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288"/>
  </bookViews>
  <sheets>
    <sheet name="Консолідований перелік 10.09.25" sheetId="1" r:id="rId1"/>
  </sheets>
  <definedNames>
    <definedName name="_xlnm._FilterDatabase" localSheetId="0" hidden="1">'Консолідований перелік 10.09.25'!$A$6:$J$11</definedName>
    <definedName name="_xlnm.Print_Titles" localSheetId="0">'Консолідований перелік 10.09.25'!$4:$6</definedName>
    <definedName name="_xlnm.Print_Area" localSheetId="0">'Консолідований перелік 10.09.25'!$A$1:$K$13</definedName>
  </definedNames>
  <calcPr calcId="125725"/>
</workbook>
</file>

<file path=xl/calcChain.xml><?xml version="1.0" encoding="utf-8"?>
<calcChain xmlns="http://schemas.openxmlformats.org/spreadsheetml/2006/main">
  <c r="G7" i="1"/>
  <c r="G13" s="1"/>
  <c r="H7"/>
  <c r="H13" s="1"/>
  <c r="I7"/>
  <c r="I13" s="1"/>
  <c r="F7"/>
  <c r="F13" s="1"/>
</calcChain>
</file>

<file path=xl/sharedStrings.xml><?xml version="1.0" encoding="utf-8"?>
<sst xmlns="http://schemas.openxmlformats.org/spreadsheetml/2006/main" count="32" uniqueCount="27">
  <si>
    <t>№ п/п</t>
  </si>
  <si>
    <t>Сектор / галузь</t>
  </si>
  <si>
    <t>Освіта і наука</t>
  </si>
  <si>
    <t>Разом 2026-2028 рр</t>
  </si>
  <si>
    <t>Джерела та механізм фінансового забезпечення</t>
  </si>
  <si>
    <t>2026 рік</t>
  </si>
  <si>
    <t>2027 рік</t>
  </si>
  <si>
    <t>2028 рік</t>
  </si>
  <si>
    <t xml:space="preserve">Освіта і наука </t>
  </si>
  <si>
    <t>РАЗОМ за секторами (галузями)</t>
  </si>
  <si>
    <t>Консолідований перелік 
публічних інвестиційних проєктів та програм публічних інвестицій єдиного проєктного портфеля публічних інвестицій Дубовиківської територіальної громади і розподіл публічних інвестицій на їх підготовку та реалізацію на 2026-2028 роки у розрізі джерел і механізмів фінансового забезпечення</t>
  </si>
  <si>
    <t xml:space="preserve">Нові публічні інвестиційні проєкти (програми публічних інвестицій):  </t>
  </si>
  <si>
    <t xml:space="preserve">211125-9275EDC6    </t>
  </si>
  <si>
    <t>Назва публічного інвестиційного проєкту/програми публічних інвестицій</t>
  </si>
  <si>
    <t>Розподіл публічних інвестицій на підготовку та реалізацію публічних інвестиційних проєктів та програм публічних інвестицій</t>
  </si>
  <si>
    <t>Головний розпорядник бюджетних коштів</t>
  </si>
  <si>
    <t>Бал за пріоритезацією в Єдиному проєктному портфелі публічних інвестицій Дубовиківської територіальної громади (для нових проєктів, програм)</t>
  </si>
  <si>
    <t>Унікальний ідентифікатор публічного інвестиційного проєкту / програми публічних інвестицій</t>
  </si>
  <si>
    <t xml:space="preserve">Придбання модульної газової котельні та котельні на твердому паливі для забезпечення потреб Дубовиківського ліцею Дубовиківської сільської ради  </t>
  </si>
  <si>
    <t>Відділ освіти, молоді , спорту, культури, туризму та релігії   Дубовиківської сільської ради Синельниківського  району Дніпропетровської області</t>
  </si>
  <si>
    <t xml:space="preserve">211125-38D8BA1A   </t>
  </si>
  <si>
    <t xml:space="preserve">Придбання модульної газової котельні для забезпечення потреб Чаплинського ліцею Дубовиківської сільської ради </t>
  </si>
  <si>
    <t xml:space="preserve">211125-4C5E9AAB </t>
  </si>
  <si>
    <t>Придбання засобів навчання та обладнанням в межах впровадження реформи “Нова українська школа"” для закладів освіти Дубовиківської сільської ради Синельниківського району Дніпропетровської області</t>
  </si>
  <si>
    <t>бюджет Дубовиківської сільської територіальної громади</t>
  </si>
  <si>
    <t>кошти бюджету  Дубовиківської сільської територіальної громади  як співфінансування в разі отримання коштів субвенції з державного бюджету</t>
  </si>
  <si>
    <t>грн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</si>
</sst>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name val="Calibri"/>
      <scheme val="minor"/>
    </font>
    <font>
      <sz val="14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/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/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6"/>
  <sheetViews>
    <sheetView tabSelected="1" zoomScaleNormal="100" zoomScaleSheetLayoutView="80" workbookViewId="0">
      <pane ySplit="6" topLeftCell="A11" activePane="bottomLeft" state="frozen"/>
      <selection activeCell="B1" sqref="B1"/>
      <selection pane="bottomLeft" activeCell="E14" sqref="E14"/>
    </sheetView>
  </sheetViews>
  <sheetFormatPr defaultColWidth="14.44140625" defaultRowHeight="15" customHeight="1"/>
  <cols>
    <col min="1" max="1" width="5" customWidth="1"/>
    <col min="2" max="2" width="23.5546875" style="6" customWidth="1"/>
    <col min="3" max="3" width="36.109375" style="6" customWidth="1"/>
    <col min="4" max="4" width="16.33203125" style="5" customWidth="1"/>
    <col min="5" max="5" width="21.109375" style="6" customWidth="1"/>
    <col min="6" max="6" width="19.33203125" style="5" customWidth="1"/>
    <col min="7" max="7" width="17.88671875" style="5" customWidth="1"/>
    <col min="8" max="8" width="20.109375" style="5" customWidth="1"/>
    <col min="9" max="9" width="20.44140625" style="5" customWidth="1"/>
    <col min="10" max="10" width="38.109375" style="5" customWidth="1"/>
    <col min="11" max="11" width="35.44140625" style="6" customWidth="1"/>
  </cols>
  <sheetData>
    <row r="1" spans="1:12" s="2" customFormat="1" ht="15" customHeight="1">
      <c r="B1" s="6"/>
      <c r="C1" s="6"/>
      <c r="D1" s="5"/>
      <c r="E1" s="6"/>
      <c r="F1" s="5"/>
      <c r="G1" s="5"/>
      <c r="H1" s="5"/>
      <c r="I1" s="5"/>
      <c r="J1" s="5"/>
      <c r="K1" s="6"/>
    </row>
    <row r="2" spans="1:12" ht="93" customHeight="1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18">
      <c r="A3" s="1"/>
      <c r="B3" s="8"/>
      <c r="C3" s="8"/>
      <c r="D3" s="7"/>
      <c r="E3" s="8"/>
      <c r="F3" s="7"/>
      <c r="G3" s="7"/>
      <c r="H3" s="7"/>
      <c r="I3" s="7"/>
      <c r="J3" s="7"/>
      <c r="K3" s="12" t="s">
        <v>26</v>
      </c>
    </row>
    <row r="4" spans="1:12" ht="58.5" customHeight="1">
      <c r="A4" s="33" t="s">
        <v>0</v>
      </c>
      <c r="B4" s="33" t="s">
        <v>17</v>
      </c>
      <c r="C4" s="33" t="s">
        <v>13</v>
      </c>
      <c r="D4" s="33" t="s">
        <v>1</v>
      </c>
      <c r="E4" s="33" t="s">
        <v>16</v>
      </c>
      <c r="F4" s="33" t="s">
        <v>14</v>
      </c>
      <c r="G4" s="33"/>
      <c r="H4" s="33"/>
      <c r="I4" s="33"/>
      <c r="J4" s="33" t="s">
        <v>4</v>
      </c>
      <c r="K4" s="32" t="s">
        <v>15</v>
      </c>
    </row>
    <row r="5" spans="1:12" ht="64.5" customHeight="1">
      <c r="A5" s="38"/>
      <c r="B5" s="34"/>
      <c r="C5" s="34"/>
      <c r="D5" s="36"/>
      <c r="E5" s="33"/>
      <c r="F5" s="35" t="s">
        <v>5</v>
      </c>
      <c r="G5" s="35" t="s">
        <v>6</v>
      </c>
      <c r="H5" s="35" t="s">
        <v>7</v>
      </c>
      <c r="I5" s="35" t="s">
        <v>3</v>
      </c>
      <c r="J5" s="36"/>
      <c r="K5" s="32"/>
    </row>
    <row r="6" spans="1:12" ht="39" customHeight="1">
      <c r="A6" s="38"/>
      <c r="B6" s="34"/>
      <c r="C6" s="34"/>
      <c r="D6" s="36"/>
      <c r="E6" s="33"/>
      <c r="F6" s="36"/>
      <c r="G6" s="36"/>
      <c r="H6" s="36"/>
      <c r="I6" s="35"/>
      <c r="J6" s="36"/>
      <c r="K6" s="32"/>
    </row>
    <row r="7" spans="1:12" s="2" customFormat="1" ht="22.5" customHeight="1">
      <c r="A7" s="9"/>
      <c r="B7" s="15" t="s">
        <v>8</v>
      </c>
      <c r="C7" s="21"/>
      <c r="D7" s="22"/>
      <c r="E7" s="21"/>
      <c r="F7" s="23">
        <f>SUM(F9:F11)</f>
        <v>5050000</v>
      </c>
      <c r="G7" s="23">
        <f>SUM(G9:G11)</f>
        <v>2050000</v>
      </c>
      <c r="H7" s="23">
        <f>SUM(H9:H11)</f>
        <v>50000</v>
      </c>
      <c r="I7" s="23">
        <f>SUM(I9:I11)</f>
        <v>7150000</v>
      </c>
      <c r="J7" s="21"/>
      <c r="K7" s="21"/>
    </row>
    <row r="8" spans="1:12" s="2" customFormat="1" ht="32.25" customHeight="1">
      <c r="A8" s="33" t="s">
        <v>11</v>
      </c>
      <c r="B8" s="33"/>
      <c r="C8" s="33"/>
      <c r="D8" s="33"/>
      <c r="E8" s="24"/>
      <c r="F8" s="25"/>
      <c r="G8" s="25"/>
      <c r="H8" s="25"/>
      <c r="I8" s="25"/>
      <c r="J8" s="24"/>
      <c r="K8" s="24"/>
    </row>
    <row r="9" spans="1:12" s="2" customFormat="1" ht="88.2" customHeight="1">
      <c r="A9" s="29">
        <v>1</v>
      </c>
      <c r="B9" s="27" t="s">
        <v>12</v>
      </c>
      <c r="C9" s="27" t="s">
        <v>18</v>
      </c>
      <c r="D9" s="30" t="s">
        <v>2</v>
      </c>
      <c r="E9" s="27"/>
      <c r="F9" s="19">
        <v>2500000</v>
      </c>
      <c r="G9" s="19">
        <v>2000000</v>
      </c>
      <c r="H9" s="19">
        <v>0</v>
      </c>
      <c r="I9" s="19">
        <v>4500000</v>
      </c>
      <c r="J9" s="27" t="s">
        <v>24</v>
      </c>
      <c r="K9" s="27" t="s">
        <v>19</v>
      </c>
      <c r="L9" s="11"/>
    </row>
    <row r="10" spans="1:12" s="2" customFormat="1" ht="78">
      <c r="A10" s="13">
        <v>2</v>
      </c>
      <c r="B10" s="27" t="s">
        <v>20</v>
      </c>
      <c r="C10" s="27" t="s">
        <v>21</v>
      </c>
      <c r="D10" s="16" t="s">
        <v>2</v>
      </c>
      <c r="E10" s="17"/>
      <c r="F10" s="19">
        <v>2500000</v>
      </c>
      <c r="G10" s="18">
        <v>0</v>
      </c>
      <c r="H10" s="18">
        <v>0</v>
      </c>
      <c r="I10" s="19">
        <v>2500000</v>
      </c>
      <c r="J10" s="27" t="s">
        <v>24</v>
      </c>
      <c r="K10" s="30" t="s">
        <v>19</v>
      </c>
    </row>
    <row r="11" spans="1:12" s="2" customFormat="1" ht="109.2">
      <c r="A11" s="13">
        <v>3</v>
      </c>
      <c r="B11" s="27" t="s">
        <v>22</v>
      </c>
      <c r="C11" s="27" t="s">
        <v>23</v>
      </c>
      <c r="D11" s="16" t="s">
        <v>2</v>
      </c>
      <c r="E11" s="17"/>
      <c r="F11" s="19">
        <v>50000</v>
      </c>
      <c r="G11" s="18">
        <v>50000</v>
      </c>
      <c r="H11" s="18">
        <v>50000</v>
      </c>
      <c r="I11" s="19">
        <v>150000</v>
      </c>
      <c r="J11" s="27" t="s">
        <v>25</v>
      </c>
      <c r="K11" s="30" t="s">
        <v>19</v>
      </c>
    </row>
    <row r="12" spans="1:12" s="2" customFormat="1" ht="15.6">
      <c r="A12" s="26"/>
      <c r="B12" s="27"/>
      <c r="C12" s="27"/>
      <c r="D12" s="30"/>
      <c r="E12" s="28"/>
      <c r="F12" s="19"/>
      <c r="G12" s="18"/>
      <c r="H12" s="18"/>
      <c r="I12" s="19"/>
      <c r="J12" s="20"/>
      <c r="K12" s="30"/>
    </row>
    <row r="13" spans="1:12" s="3" customFormat="1" ht="28.5" customHeight="1">
      <c r="A13" s="4"/>
      <c r="B13" s="37" t="s">
        <v>9</v>
      </c>
      <c r="C13" s="37"/>
      <c r="D13" s="4"/>
      <c r="E13" s="4"/>
      <c r="F13" s="10">
        <f>F7</f>
        <v>5050000</v>
      </c>
      <c r="G13" s="10">
        <f t="shared" ref="G13:I13" si="0">G7</f>
        <v>2050000</v>
      </c>
      <c r="H13" s="10">
        <f t="shared" si="0"/>
        <v>50000</v>
      </c>
      <c r="I13" s="10">
        <f t="shared" si="0"/>
        <v>7150000</v>
      </c>
      <c r="J13" s="4"/>
      <c r="K13" s="4"/>
    </row>
    <row r="14" spans="1:12" ht="15" customHeight="1">
      <c r="K14" s="14"/>
    </row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15">
    <mergeCell ref="B13:C13"/>
    <mergeCell ref="E4:E6"/>
    <mergeCell ref="F4:I4"/>
    <mergeCell ref="J4:J6"/>
    <mergeCell ref="A4:A6"/>
    <mergeCell ref="A8:D8"/>
    <mergeCell ref="F5:F6"/>
    <mergeCell ref="D4:D6"/>
    <mergeCell ref="A2:K2"/>
    <mergeCell ref="K4:K6"/>
    <mergeCell ref="C4:C6"/>
    <mergeCell ref="B4:B6"/>
    <mergeCell ref="G5:G6"/>
    <mergeCell ref="H5:H6"/>
    <mergeCell ref="I5:I6"/>
  </mergeCells>
  <printOptions horizontalCentered="1"/>
  <pageMargins left="0.4" right="0.11811023622047245" top="1.1000000000000001" bottom="0.15748031496062992" header="0" footer="0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Консолідований перелік 10.09.25</vt:lpstr>
      <vt:lpstr>'Консолідований перелік 10.09.25'!Заголовки_для_печати</vt:lpstr>
      <vt:lpstr>'Консолідований перелік 10.09.25'!Область_печати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User1</cp:lastModifiedBy>
  <cp:lastPrinted>2025-11-24T15:59:05Z</cp:lastPrinted>
  <dcterms:created xsi:type="dcterms:W3CDTF">2025-01-27T07:30:32Z</dcterms:created>
  <dcterms:modified xsi:type="dcterms:W3CDTF">2025-11-24T15:59:08Z</dcterms:modified>
</cp:coreProperties>
</file>