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75" windowWidth="22995" windowHeight="11310"/>
  </bookViews>
  <sheets>
    <sheet name="analiz_vd0" sheetId="2" r:id="rId1"/>
    <sheet name="Лист1" sheetId="1" r:id="rId2"/>
  </sheet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_xlnm.Print_Titles" localSheetId="0">analiz_vd0!$5:$6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ййй" hidden="1">{#N/A,#N/A,FALSE,"Лист4"}</definedName>
    <definedName name="йййй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їжд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24519"/>
</workbook>
</file>

<file path=xl/calcChain.xml><?xml version="1.0" encoding="utf-8"?>
<calcChain xmlns="http://schemas.openxmlformats.org/spreadsheetml/2006/main">
  <c r="I7" i="2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2"/>
  <c r="I293"/>
  <c r="I294"/>
  <c r="I295"/>
  <c r="I296"/>
  <c r="I297"/>
  <c r="I298"/>
  <c r="I299"/>
  <c r="I300"/>
  <c r="I301"/>
  <c r="I302"/>
  <c r="I303"/>
  <c r="I304"/>
  <c r="I305"/>
  <c r="I306"/>
  <c r="I307"/>
  <c r="I308"/>
  <c r="I309"/>
  <c r="I310"/>
  <c r="I311"/>
  <c r="I312"/>
  <c r="I313"/>
  <c r="I314"/>
  <c r="I315"/>
  <c r="I316"/>
  <c r="I317"/>
  <c r="I318"/>
  <c r="I319"/>
  <c r="I320"/>
  <c r="I321"/>
  <c r="I322"/>
  <c r="I323"/>
  <c r="I324"/>
  <c r="I325"/>
  <c r="I326"/>
  <c r="I327"/>
  <c r="I328"/>
  <c r="I329"/>
  <c r="I330"/>
  <c r="I331"/>
  <c r="I332"/>
  <c r="I333"/>
  <c r="I334"/>
  <c r="I335"/>
  <c r="I336"/>
  <c r="I337"/>
  <c r="I338"/>
  <c r="I339"/>
  <c r="I340"/>
  <c r="I341"/>
  <c r="I342"/>
  <c r="I343"/>
  <c r="I344"/>
  <c r="I345"/>
  <c r="I346"/>
  <c r="I347"/>
  <c r="I348"/>
  <c r="I349"/>
  <c r="I350"/>
  <c r="I351"/>
  <c r="I352"/>
  <c r="I353"/>
  <c r="I354"/>
  <c r="I355"/>
  <c r="I356"/>
  <c r="I357"/>
  <c r="I358"/>
  <c r="I359"/>
  <c r="I360"/>
  <c r="I361"/>
  <c r="I362"/>
  <c r="I363"/>
  <c r="I364"/>
  <c r="I365"/>
  <c r="I366"/>
  <c r="I367"/>
  <c r="I368"/>
  <c r="I369"/>
  <c r="I370"/>
  <c r="I371"/>
  <c r="I372"/>
  <c r="I373"/>
  <c r="I374"/>
  <c r="I375"/>
  <c r="I376"/>
  <c r="I377"/>
  <c r="I378"/>
  <c r="I379"/>
  <c r="I380"/>
  <c r="I381"/>
  <c r="I382"/>
  <c r="I383"/>
  <c r="I384"/>
  <c r="I385"/>
  <c r="I386"/>
  <c r="I387"/>
  <c r="I388"/>
  <c r="I389"/>
  <c r="I390"/>
  <c r="I391"/>
  <c r="I392"/>
  <c r="I393"/>
  <c r="I394"/>
  <c r="I395"/>
  <c r="I396"/>
  <c r="I397"/>
  <c r="I398"/>
</calcChain>
</file>

<file path=xl/sharedStrings.xml><?xml version="1.0" encoding="utf-8"?>
<sst xmlns="http://schemas.openxmlformats.org/spreadsheetml/2006/main" count="798" uniqueCount="250">
  <si>
    <t>Код</t>
  </si>
  <si>
    <t>Показник</t>
  </si>
  <si>
    <t>Затверджений план на рік</t>
  </si>
  <si>
    <t>План на рік з урахуванням змін</t>
  </si>
  <si>
    <t>План на вказаний період з урахуванням змін</t>
  </si>
  <si>
    <t>Всього профінансовано за вказаний період</t>
  </si>
  <si>
    <t>Касові видатки за вказаний період</t>
  </si>
  <si>
    <t>(грн)</t>
  </si>
  <si>
    <t>02</t>
  </si>
  <si>
    <t>Виконавчий комітет Дубовиківської сільської ради Синельниківського  району Дніпропетровської області</t>
  </si>
  <si>
    <t>0100</t>
  </si>
  <si>
    <t>Державне управління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</si>
  <si>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</si>
  <si>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</si>
  <si>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0210150</t>
  </si>
  <si>
    <t>2000</t>
  </si>
  <si>
    <t>Поточні видатки</t>
  </si>
  <si>
    <t>2100</t>
  </si>
  <si>
    <t>Оплата праці і нарахування на заробітну плату</t>
  </si>
  <si>
    <t>2110</t>
  </si>
  <si>
    <t>Оплата праці</t>
  </si>
  <si>
    <t>2111</t>
  </si>
  <si>
    <t>Заробітна плата</t>
  </si>
  <si>
    <t>2120</t>
  </si>
  <si>
    <t>Нарахування на оплату праці</t>
  </si>
  <si>
    <t>2200</t>
  </si>
  <si>
    <t>Використання товарів і послуг</t>
  </si>
  <si>
    <t>2210</t>
  </si>
  <si>
    <t>Предмети, матеріали, обладнання та інвентар</t>
  </si>
  <si>
    <t>2240</t>
  </si>
  <si>
    <t>Оплата послуг (крім комунальних)</t>
  </si>
  <si>
    <t>2250</t>
  </si>
  <si>
    <t>Видатки на відрядження</t>
  </si>
  <si>
    <t>2270</t>
  </si>
  <si>
    <t>Оплата комунальних послуг та енергоносіїв</t>
  </si>
  <si>
    <t>2271</t>
  </si>
  <si>
    <t>Оплата теплопостачання</t>
  </si>
  <si>
    <t>2272</t>
  </si>
  <si>
    <t>Оплата водопостачання та водовідведення</t>
  </si>
  <si>
    <t>2273</t>
  </si>
  <si>
    <t>Оплата електроенергії</t>
  </si>
  <si>
    <t>2274</t>
  </si>
  <si>
    <t>Оплата природного газу</t>
  </si>
  <si>
    <t>2280</t>
  </si>
  <si>
    <t>Дослідження і розробки, окремі заходи по реалізації державних (регіональних) програм</t>
  </si>
  <si>
    <t>2282</t>
  </si>
  <si>
    <t>Окремі заходи по реалізації державних (регіональних) програм, не віднесені до заходів розвитку</t>
  </si>
  <si>
    <t>2800</t>
  </si>
  <si>
    <t>Інші поточні видатки</t>
  </si>
  <si>
    <t>0170</t>
  </si>
  <si>
    <t>Підвищення кваліфікації депутатів місцевих рад та посадових осіб місцевого самоврядування</t>
  </si>
  <si>
    <t>0210170</t>
  </si>
  <si>
    <t>0180</t>
  </si>
  <si>
    <t>Інша діяльність у сфері державного управління</t>
  </si>
  <si>
    <t>0210180</t>
  </si>
  <si>
    <t>1000</t>
  </si>
  <si>
    <t>Освіта</t>
  </si>
  <si>
    <t>1110</t>
  </si>
  <si>
    <t>Підготовка кадрів закладами вищої освіти</t>
  </si>
  <si>
    <t>0211110</t>
  </si>
  <si>
    <t>3000</t>
  </si>
  <si>
    <t>Соціальний захист та соціальне забезпечення</t>
  </si>
  <si>
    <t>3030</t>
  </si>
  <si>
    <t>Надання пільг з оплати послуг зв`язку, інших передбачених законодавством пільг окремим категоріям громадян та компенсації за пільговий проїзд окремих категорій громадян</t>
  </si>
  <si>
    <t>3035</t>
  </si>
  <si>
    <t>Компенсаційні виплати за пільговий проїзд окремих категорій громадян на залізничному транспорті</t>
  </si>
  <si>
    <t>0213035</t>
  </si>
  <si>
    <t>2600</t>
  </si>
  <si>
    <t>Поточні трансферти</t>
  </si>
  <si>
    <t>2610</t>
  </si>
  <si>
    <t>Субсидії та поточні трансферти підприємствам (установам, організаціям)</t>
  </si>
  <si>
    <t>3050</t>
  </si>
  <si>
    <t>Пільгове медичне обслуговування осіб, які постраждали внаслідок Чорнобильської катастрофи</t>
  </si>
  <si>
    <t>0213050</t>
  </si>
  <si>
    <t>2220</t>
  </si>
  <si>
    <t>Медикаменти та перев`язувальні матеріали</t>
  </si>
  <si>
    <t>2700</t>
  </si>
  <si>
    <t>Соціальне забезпечення</t>
  </si>
  <si>
    <t>2730</t>
  </si>
  <si>
    <t>Інші виплати населенню</t>
  </si>
  <si>
    <t>3100</t>
  </si>
  <si>
    <t>Надання соціальних та реабілітаційних послуг громадянам похилого віку, особам з інвалідністю, дітям з інвалідністю в установах соціального обслуговування</t>
  </si>
  <si>
    <t>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</si>
  <si>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</si>
  <si>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0213104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</si>
  <si>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</si>
  <si>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</si>
  <si>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0213140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</si>
  <si>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</si>
  <si>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</si>
  <si>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0213160</t>
  </si>
  <si>
    <t>3190</t>
  </si>
  <si>
    <t>Соціальний захист ветеранів війни та праці</t>
  </si>
  <si>
    <t>3192</t>
  </si>
  <si>
    <t>Надання фінансової підтримки громадським об`єднанням ветеранів і осіб з інвалідністю, діяльність яких має соціальну спрямованість</t>
  </si>
  <si>
    <t>0213192</t>
  </si>
  <si>
    <t>3210</t>
  </si>
  <si>
    <t>Організація та проведення громадських робіт</t>
  </si>
  <si>
    <t>0213210</t>
  </si>
  <si>
    <t>3240</t>
  </si>
  <si>
    <t>Інші заклади та заходи</t>
  </si>
  <si>
    <t>3241</t>
  </si>
  <si>
    <t>Забезпечення діяльності інших закладів у сфері соціального захисту і соціального забезпечення</t>
  </si>
  <si>
    <t>0213241</t>
  </si>
  <si>
    <t>3242</t>
  </si>
  <si>
    <t>Інші заходи у сфері соціального захисту і соціального забезпечення</t>
  </si>
  <si>
    <t>0213242</t>
  </si>
  <si>
    <t>4000</t>
  </si>
  <si>
    <t>Культура i мистецтво</t>
  </si>
  <si>
    <t>4030</t>
  </si>
  <si>
    <t>Забезпечення діяльності бібліотек</t>
  </si>
  <si>
    <t>0214030</t>
  </si>
  <si>
    <t>4060</t>
  </si>
  <si>
    <t>Забезпечення діяльності палаців i будинків культури, клубів, центрів дозвілля та iнших клубних закладів</t>
  </si>
  <si>
    <t>0214060</t>
  </si>
  <si>
    <t>2275</t>
  </si>
  <si>
    <t>Оплата інших енергоносіїв та інших комунальних послуг</t>
  </si>
  <si>
    <t>4080</t>
  </si>
  <si>
    <t>Інші заклади та заходи в галузі культури і мистецтва</t>
  </si>
  <si>
    <t>4082</t>
  </si>
  <si>
    <t>Інші заходи в галузі культури і мистецтва</t>
  </si>
  <si>
    <t>0214082</t>
  </si>
  <si>
    <t>6000</t>
  </si>
  <si>
    <t>Житлово-комунальне господарство</t>
  </si>
  <si>
    <t>6010</t>
  </si>
  <si>
    <t>Утримання та ефективна експлуатація об`єктів житлово-комунального господарства</t>
  </si>
  <si>
    <t>6011</t>
  </si>
  <si>
    <t>Експлуатація та технічне обслуговування житлового фонду</t>
  </si>
  <si>
    <t>0216011</t>
  </si>
  <si>
    <t>6013</t>
  </si>
  <si>
    <t>Забезпечення діяльності водопровідно-каналізаційного господарства</t>
  </si>
  <si>
    <t>0216013</t>
  </si>
  <si>
    <t>6030</t>
  </si>
  <si>
    <t>Організація благоустрою населених пунктів</t>
  </si>
  <si>
    <t>0216030</t>
  </si>
  <si>
    <t>7000</t>
  </si>
  <si>
    <t>Економічна діяльність</t>
  </si>
  <si>
    <t>7400</t>
  </si>
  <si>
    <t>Транспорт та транспортна інфраструктура, дорожнє господарство</t>
  </si>
  <si>
    <t>7460</t>
  </si>
  <si>
    <t>Утримання та розвиток автомобільних доріг та дорожньої інфраструктури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</si>
  <si>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</si>
  <si>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</si>
  <si>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0217461</t>
  </si>
  <si>
    <t>7500</t>
  </si>
  <si>
    <t>Зв`язок, телекомунікації та інформатика</t>
  </si>
  <si>
    <t>7540</t>
  </si>
  <si>
    <t>Реалізація заходів, спрямованих на підвищення доступності широкосмугового доступу до Інтернету в сільській місцевості</t>
  </si>
  <si>
    <t>0217540</t>
  </si>
  <si>
    <t>7600</t>
  </si>
  <si>
    <t>Інші програми та заходи, пов`язані з економічною діяльністю</t>
  </si>
  <si>
    <t>7680</t>
  </si>
  <si>
    <t>Членські внески до асоціацій органів місцевого самоврядування</t>
  </si>
  <si>
    <t>0217680</t>
  </si>
  <si>
    <t>8000</t>
  </si>
  <si>
    <t>Інша діяльність</t>
  </si>
  <si>
    <t>8100</t>
  </si>
  <si>
    <t>Захист населення і територій від надзвичайних ситуацій техногенного та природного характеру</t>
  </si>
  <si>
    <t>8130</t>
  </si>
  <si>
    <t>Забезпечення діяльності місцевої пожежної охорони</t>
  </si>
  <si>
    <t>0218130</t>
  </si>
  <si>
    <t>06</t>
  </si>
  <si>
    <t>Відділ освіти, молоді , спорту, культури, туризму та релігії   Дубовиківської сільської ради Синельниківського  району Дніпропетровської області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</si>
  <si>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</si>
  <si>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</si>
  <si>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0610160</t>
  </si>
  <si>
    <t>1010</t>
  </si>
  <si>
    <t>Надання дошкільної освіти</t>
  </si>
  <si>
    <t>0611010</t>
  </si>
  <si>
    <t>2230</t>
  </si>
  <si>
    <t>Продукти харчування</t>
  </si>
  <si>
    <t>1020</t>
  </si>
  <si>
    <t>Надання загальної середньої освіти за рахунок коштів місцевого бюджету</t>
  </si>
  <si>
    <t>1021</t>
  </si>
  <si>
    <t>Надання загальної середньої освіти закладами загальної середньої освіти</t>
  </si>
  <si>
    <t>0611021</t>
  </si>
  <si>
    <t>1030</t>
  </si>
  <si>
    <t>Надання загальної середньої освіти за рахунок освітньої субвенції</t>
  </si>
  <si>
    <t>1031</t>
  </si>
  <si>
    <t>0611031</t>
  </si>
  <si>
    <t>1060</t>
  </si>
  <si>
    <t>Надання загальної середньої освіти за рахунок залишку коштів за освітньою субвенцією (крім залишку коштів, що мають цільове призначення, виділених відповідно до рішень Кабінету Міністрів України у попередньому бюджетному періоді, а також коштів, необхідни</t>
  </si>
  <si>
    <t>1061</t>
  </si>
  <si>
    <t>0611061</t>
  </si>
  <si>
    <t>1140</t>
  </si>
  <si>
    <t>Інші програми, заклади та заходи у сфері освіти</t>
  </si>
  <si>
    <t>1141</t>
  </si>
  <si>
    <t>Забезпечення діяльності інших закладів у сфері освіти</t>
  </si>
  <si>
    <t>0611141</t>
  </si>
  <si>
    <t>1180</t>
  </si>
  <si>
    <t>Виконання заходів, спрямованих на забезпечення якісної, сучасної та доступної загальної середньої освіти «Нова українська школа»</t>
  </si>
  <si>
    <t>1181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</si>
  <si>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`Нова українська школа`</t>
  </si>
  <si>
    <t>0611181</t>
  </si>
  <si>
    <t>1182</t>
  </si>
  <si>
    <t>Виконання заходів, спрямованих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</t>
  </si>
  <si>
    <t>0611182</t>
  </si>
  <si>
    <t>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</si>
  <si>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</t>
  </si>
  <si>
    <t>0611210</t>
  </si>
  <si>
    <t>0614082</t>
  </si>
  <si>
    <t>5000</t>
  </si>
  <si>
    <t>Фiзична культура i спорт</t>
  </si>
  <si>
    <t>5060</t>
  </si>
  <si>
    <t>Інші заходи з розвитку фізичної культури та спорту</t>
  </si>
  <si>
    <t>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</si>
  <si>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</si>
  <si>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0615061</t>
  </si>
  <si>
    <t>09</t>
  </si>
  <si>
    <t>Служба у справах дітей  Дубовиківської сільської ради Синельниківського району Дніпропетровської області</t>
  </si>
  <si>
    <t>0910160</t>
  </si>
  <si>
    <t>3110</t>
  </si>
  <si>
    <t>Заклади і заходи з питань дітей та їх соціального захисту</t>
  </si>
  <si>
    <t>3112</t>
  </si>
  <si>
    <t>Заходи державної політики з питань дітей та їх соціального захисту</t>
  </si>
  <si>
    <t>0913112</t>
  </si>
  <si>
    <t>37</t>
  </si>
  <si>
    <t>Фінансовий відділ  Дубовиківської сільської ради Синельниківського району Дніпропетровської області</t>
  </si>
  <si>
    <t>3710160</t>
  </si>
  <si>
    <t>8700</t>
  </si>
  <si>
    <t>Резервний фонд</t>
  </si>
  <si>
    <t>8710</t>
  </si>
  <si>
    <t>Резервний фонд місцевого бюджету</t>
  </si>
  <si>
    <t>3718710</t>
  </si>
  <si>
    <t>9000</t>
  </si>
  <si>
    <t>Нерозподілені видатки</t>
  </si>
  <si>
    <t>Міжбюджетні трансферти</t>
  </si>
  <si>
    <t>9100</t>
  </si>
  <si>
    <t>Дотації з місцевого бюджету іншим бюджетам</t>
  </si>
  <si>
    <t>9150</t>
  </si>
  <si>
    <t>Інші дотації з місцевого бюджету</t>
  </si>
  <si>
    <t>3719150</t>
  </si>
  <si>
    <t>2620</t>
  </si>
  <si>
    <t>Поточні трансферти органам державного управління інших рівнів</t>
  </si>
  <si>
    <t>9700</t>
  </si>
  <si>
    <t>Субвенції з місцевого бюджету іншим місцевим бюджетам на здійснення програм та заходів за рахунок коштів місцевих бюджетів</t>
  </si>
  <si>
    <t>9770</t>
  </si>
  <si>
    <t>Інші субвенції з місцевого бюджету</t>
  </si>
  <si>
    <t>3719770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</si>
  <si>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</si>
  <si>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</si>
  <si>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3719800</t>
  </si>
  <si>
    <t xml:space="preserve"> </t>
  </si>
  <si>
    <t xml:space="preserve">Усього </t>
  </si>
  <si>
    <t xml:space="preserve">% виконання на вказаний період </t>
  </si>
  <si>
    <t xml:space="preserve">                         Загальний фонд</t>
  </si>
  <si>
    <t>Секретар    ради</t>
  </si>
  <si>
    <t>Ірина РОЖКОВА</t>
  </si>
  <si>
    <t>Аналіз фінансування установ на 2021 рік</t>
  </si>
  <si>
    <t xml:space="preserve">Додаток 4                                                            рішення сесії Дубовиківської сільської ради     11.03.2022 р. № 453-19-/VIII "Про затвердження звіту про виконання бюджету Дубовиківської сільської територіальної громади за 2021 рік"                     </t>
  </si>
</sst>
</file>

<file path=xl/styles.xml><?xml version="1.0" encoding="utf-8"?>
<styleSheet xmlns="http://schemas.openxmlformats.org/spreadsheetml/2006/main">
  <fonts count="27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1"/>
      <color indexed="62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Helv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8">
    <xf numFmtId="0" fontId="0" fillId="0" borderId="0"/>
    <xf numFmtId="0" fontId="2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6" fillId="7" borderId="2" applyNumberFormat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/>
    <xf numFmtId="0" fontId="12" fillId="0" borderId="0"/>
    <xf numFmtId="0" fontId="13" fillId="0" borderId="6" applyNumberFormat="0" applyFill="0" applyAlignment="0" applyProtection="0"/>
    <xf numFmtId="0" fontId="14" fillId="20" borderId="7" applyNumberFormat="0" applyAlignment="0" applyProtection="0"/>
    <xf numFmtId="0" fontId="15" fillId="0" borderId="0" applyNumberFormat="0" applyFill="0" applyBorder="0" applyAlignment="0" applyProtection="0"/>
    <xf numFmtId="0" fontId="16" fillId="21" borderId="2" applyNumberFormat="0" applyAlignment="0" applyProtection="0"/>
    <xf numFmtId="0" fontId="17" fillId="0" borderId="8" applyNumberFormat="0" applyFill="0" applyAlignment="0" applyProtection="0"/>
    <xf numFmtId="0" fontId="18" fillId="3" borderId="0" applyNumberFormat="0" applyBorder="0" applyAlignment="0" applyProtection="0"/>
    <xf numFmtId="0" fontId="3" fillId="22" borderId="9" applyNumberFormat="0" applyFont="0" applyAlignment="0" applyProtection="0"/>
    <xf numFmtId="0" fontId="2" fillId="22" borderId="9" applyNumberFormat="0" applyFont="0" applyAlignment="0" applyProtection="0"/>
    <xf numFmtId="0" fontId="19" fillId="21" borderId="10" applyNumberFormat="0" applyAlignment="0" applyProtection="0"/>
    <xf numFmtId="0" fontId="20" fillId="23" borderId="0" applyNumberFormat="0" applyBorder="0" applyAlignment="0" applyProtection="0"/>
    <xf numFmtId="0" fontId="21" fillId="0" borderId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" fillId="0" borderId="0"/>
    <xf numFmtId="0" fontId="5" fillId="0" borderId="0"/>
  </cellStyleXfs>
  <cellXfs count="22">
    <xf numFmtId="0" fontId="0" fillId="0" borderId="0" xfId="0"/>
    <xf numFmtId="0" fontId="24" fillId="0" borderId="0" xfId="1" applyFont="1" applyFill="1"/>
    <xf numFmtId="0" fontId="24" fillId="0" borderId="0" xfId="1" applyFont="1" applyFill="1" applyAlignment="1">
      <alignment horizontal="center"/>
    </xf>
    <xf numFmtId="0" fontId="24" fillId="0" borderId="0" xfId="1" applyFont="1" applyFill="1" applyAlignment="1">
      <alignment wrapText="1"/>
    </xf>
    <xf numFmtId="0" fontId="24" fillId="0" borderId="0" xfId="1" applyFont="1" applyFill="1" applyAlignment="1">
      <alignment horizontal="right"/>
    </xf>
    <xf numFmtId="0" fontId="25" fillId="0" borderId="1" xfId="1" applyFont="1" applyFill="1" applyBorder="1" applyAlignment="1">
      <alignment horizontal="center"/>
    </xf>
    <xf numFmtId="0" fontId="25" fillId="0" borderId="1" xfId="1" applyFont="1" applyFill="1" applyBorder="1" applyAlignment="1">
      <alignment horizontal="center" vertical="center" wrapText="1"/>
    </xf>
    <xf numFmtId="0" fontId="25" fillId="0" borderId="0" xfId="1" applyFont="1" applyFill="1" applyAlignment="1">
      <alignment horizontal="center"/>
    </xf>
    <xf numFmtId="0" fontId="24" fillId="0" borderId="1" xfId="1" applyFont="1" applyFill="1" applyBorder="1"/>
    <xf numFmtId="0" fontId="24" fillId="0" borderId="1" xfId="1" applyFont="1" applyFill="1" applyBorder="1" applyAlignment="1">
      <alignment vertical="center"/>
    </xf>
    <xf numFmtId="0" fontId="24" fillId="0" borderId="1" xfId="1" applyFont="1" applyFill="1" applyBorder="1" applyAlignment="1">
      <alignment horizontal="center" vertical="center"/>
    </xf>
    <xf numFmtId="0" fontId="24" fillId="0" borderId="1" xfId="1" applyFont="1" applyFill="1" applyBorder="1" applyAlignment="1">
      <alignment vertical="center" wrapText="1"/>
    </xf>
    <xf numFmtId="4" fontId="24" fillId="0" borderId="1" xfId="1" applyNumberFormat="1" applyFont="1" applyFill="1" applyBorder="1" applyAlignment="1">
      <alignment vertical="center"/>
    </xf>
    <xf numFmtId="4" fontId="25" fillId="0" borderId="1" xfId="1" applyNumberFormat="1" applyFont="1" applyFill="1" applyBorder="1" applyAlignment="1">
      <alignment vertical="center"/>
    </xf>
    <xf numFmtId="4" fontId="24" fillId="0" borderId="0" xfId="1" applyNumberFormat="1" applyFont="1" applyFill="1" applyAlignment="1">
      <alignment vertical="center"/>
    </xf>
    <xf numFmtId="0" fontId="24" fillId="0" borderId="0" xfId="1" applyFont="1" applyFill="1" applyAlignment="1">
      <alignment horizontal="center" vertical="center"/>
    </xf>
    <xf numFmtId="0" fontId="24" fillId="0" borderId="0" xfId="1" applyFont="1" applyFill="1" applyAlignment="1">
      <alignment vertical="center" wrapText="1"/>
    </xf>
    <xf numFmtId="0" fontId="0" fillId="0" borderId="0" xfId="0"/>
    <xf numFmtId="0" fontId="25" fillId="0" borderId="0" xfId="1" applyFont="1" applyFill="1" applyAlignment="1">
      <alignment horizontal="center"/>
    </xf>
    <xf numFmtId="0" fontId="0" fillId="0" borderId="0" xfId="0" applyAlignment="1">
      <alignment horizontal="left" wrapText="1"/>
    </xf>
    <xf numFmtId="0" fontId="26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68">
    <cellStyle name="20% — акцент1" xfId="2"/>
    <cellStyle name="20% — акцент2" xfId="3"/>
    <cellStyle name="20% — акцент3" xfId="4"/>
    <cellStyle name="20% — акцент4" xfId="5"/>
    <cellStyle name="20% — акцент5" xfId="6"/>
    <cellStyle name="20% — акцент6" xfId="7"/>
    <cellStyle name="20% – Акцентування1" xfId="8"/>
    <cellStyle name="20% – Акцентування2" xfId="9"/>
    <cellStyle name="20% – Акцентування3" xfId="10"/>
    <cellStyle name="20% – Акцентування4" xfId="11"/>
    <cellStyle name="20% – Акцентування5" xfId="12"/>
    <cellStyle name="20% – Акцентування6" xfId="13"/>
    <cellStyle name="40% — акцент1" xfId="14"/>
    <cellStyle name="40% — акцент2" xfId="15"/>
    <cellStyle name="40% — акцент3" xfId="16"/>
    <cellStyle name="40% — акцент4" xfId="17"/>
    <cellStyle name="40% — акцент5" xfId="18"/>
    <cellStyle name="40% — акцент6" xfId="19"/>
    <cellStyle name="40% – Акцентування1" xfId="20"/>
    <cellStyle name="40% – Акцентування2" xfId="21"/>
    <cellStyle name="40% – Акцентування3" xfId="22"/>
    <cellStyle name="40% – Акцентування4" xfId="23"/>
    <cellStyle name="40% – Акцентування5" xfId="24"/>
    <cellStyle name="40% – Акцентування6" xfId="25"/>
    <cellStyle name="60% — акцент1" xfId="26"/>
    <cellStyle name="60% — акцент2" xfId="27"/>
    <cellStyle name="60% — акцент3" xfId="28"/>
    <cellStyle name="60% — акцент4" xfId="29"/>
    <cellStyle name="60% — акцент5" xfId="30"/>
    <cellStyle name="60% — акцент6" xfId="31"/>
    <cellStyle name="60% – Акцентування1" xfId="32"/>
    <cellStyle name="60% – Акцентування2" xfId="33"/>
    <cellStyle name="60% – Акцентування3" xfId="34"/>
    <cellStyle name="60% – Акцентування4" xfId="35"/>
    <cellStyle name="60% – Акцентування5" xfId="36"/>
    <cellStyle name="60% – Акцентування6" xfId="37"/>
    <cellStyle name="Normal_Доходи" xfId="38"/>
    <cellStyle name="Акцентування1" xfId="39"/>
    <cellStyle name="Акцентування2" xfId="40"/>
    <cellStyle name="Акцентування3" xfId="41"/>
    <cellStyle name="Акцентування4" xfId="42"/>
    <cellStyle name="Акцентування5" xfId="43"/>
    <cellStyle name="Акцентування6" xfId="44"/>
    <cellStyle name="Ввід" xfId="45"/>
    <cellStyle name="Добре" xfId="46"/>
    <cellStyle name="Заголовок 1 2" xfId="47"/>
    <cellStyle name="Заголовок 2 2" xfId="48"/>
    <cellStyle name="Заголовок 3 2" xfId="49"/>
    <cellStyle name="Заголовок 4 2" xfId="50"/>
    <cellStyle name="Звичайний 2" xfId="51"/>
    <cellStyle name="Звичайний 2 2" xfId="67"/>
    <cellStyle name="Звичайний 3" xfId="52"/>
    <cellStyle name="Зв'язана клітинка" xfId="53"/>
    <cellStyle name="Контрольна клітинка" xfId="54"/>
    <cellStyle name="Назва" xfId="55"/>
    <cellStyle name="Обчислення" xfId="56"/>
    <cellStyle name="Обычный" xfId="0" builtinId="0"/>
    <cellStyle name="Обычный 2" xfId="1"/>
    <cellStyle name="Обычный 2 2" xfId="66"/>
    <cellStyle name="Підсумок" xfId="57"/>
    <cellStyle name="Поганий" xfId="58"/>
    <cellStyle name="Примечание 2" xfId="59"/>
    <cellStyle name="Примітка" xfId="60"/>
    <cellStyle name="Результат" xfId="61"/>
    <cellStyle name="Середній" xfId="62"/>
    <cellStyle name="Стиль 1" xfId="63"/>
    <cellStyle name="Текст попередження" xfId="64"/>
    <cellStyle name="Текст пояснення" xfId="65"/>
  </cellStyles>
  <dxfs count="16"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08"/>
  <sheetViews>
    <sheetView tabSelected="1" topLeftCell="B378" workbookViewId="0">
      <selection activeCell="L395" sqref="L395"/>
    </sheetView>
  </sheetViews>
  <sheetFormatPr defaultRowHeight="11.25"/>
  <cols>
    <col min="1" max="1" width="0" style="1" hidden="1" customWidth="1"/>
    <col min="2" max="2" width="12.7109375" style="2" customWidth="1"/>
    <col min="3" max="3" width="50.7109375" style="3" customWidth="1"/>
    <col min="4" max="4" width="11.5703125" style="1" customWidth="1"/>
    <col min="5" max="5" width="12.42578125" style="1" customWidth="1"/>
    <col min="6" max="6" width="11.7109375" style="1" customWidth="1"/>
    <col min="7" max="7" width="13.7109375" style="1" customWidth="1"/>
    <col min="8" max="8" width="12.85546875" style="1" customWidth="1"/>
    <col min="9" max="9" width="9.5703125" style="1" customWidth="1"/>
    <col min="10" max="249" width="9.140625" style="1"/>
    <col min="250" max="250" width="12.7109375" style="1" customWidth="1"/>
    <col min="251" max="251" width="50.7109375" style="1" customWidth="1"/>
    <col min="252" max="265" width="15.7109375" style="1" customWidth="1"/>
    <col min="266" max="505" width="9.140625" style="1"/>
    <col min="506" max="506" width="12.7109375" style="1" customWidth="1"/>
    <col min="507" max="507" width="50.7109375" style="1" customWidth="1"/>
    <col min="508" max="521" width="15.7109375" style="1" customWidth="1"/>
    <col min="522" max="761" width="9.140625" style="1"/>
    <col min="762" max="762" width="12.7109375" style="1" customWidth="1"/>
    <col min="763" max="763" width="50.7109375" style="1" customWidth="1"/>
    <col min="764" max="777" width="15.7109375" style="1" customWidth="1"/>
    <col min="778" max="1017" width="9.140625" style="1"/>
    <col min="1018" max="1018" width="12.7109375" style="1" customWidth="1"/>
    <col min="1019" max="1019" width="50.7109375" style="1" customWidth="1"/>
    <col min="1020" max="1033" width="15.7109375" style="1" customWidth="1"/>
    <col min="1034" max="1273" width="9.140625" style="1"/>
    <col min="1274" max="1274" width="12.7109375" style="1" customWidth="1"/>
    <col min="1275" max="1275" width="50.7109375" style="1" customWidth="1"/>
    <col min="1276" max="1289" width="15.7109375" style="1" customWidth="1"/>
    <col min="1290" max="1529" width="9.140625" style="1"/>
    <col min="1530" max="1530" width="12.7109375" style="1" customWidth="1"/>
    <col min="1531" max="1531" width="50.7109375" style="1" customWidth="1"/>
    <col min="1532" max="1545" width="15.7109375" style="1" customWidth="1"/>
    <col min="1546" max="1785" width="9.140625" style="1"/>
    <col min="1786" max="1786" width="12.7109375" style="1" customWidth="1"/>
    <col min="1787" max="1787" width="50.7109375" style="1" customWidth="1"/>
    <col min="1788" max="1801" width="15.7109375" style="1" customWidth="1"/>
    <col min="1802" max="2041" width="9.140625" style="1"/>
    <col min="2042" max="2042" width="12.7109375" style="1" customWidth="1"/>
    <col min="2043" max="2043" width="50.7109375" style="1" customWidth="1"/>
    <col min="2044" max="2057" width="15.7109375" style="1" customWidth="1"/>
    <col min="2058" max="2297" width="9.140625" style="1"/>
    <col min="2298" max="2298" width="12.7109375" style="1" customWidth="1"/>
    <col min="2299" max="2299" width="50.7109375" style="1" customWidth="1"/>
    <col min="2300" max="2313" width="15.7109375" style="1" customWidth="1"/>
    <col min="2314" max="2553" width="9.140625" style="1"/>
    <col min="2554" max="2554" width="12.7109375" style="1" customWidth="1"/>
    <col min="2555" max="2555" width="50.7109375" style="1" customWidth="1"/>
    <col min="2556" max="2569" width="15.7109375" style="1" customWidth="1"/>
    <col min="2570" max="2809" width="9.140625" style="1"/>
    <col min="2810" max="2810" width="12.7109375" style="1" customWidth="1"/>
    <col min="2811" max="2811" width="50.7109375" style="1" customWidth="1"/>
    <col min="2812" max="2825" width="15.7109375" style="1" customWidth="1"/>
    <col min="2826" max="3065" width="9.140625" style="1"/>
    <col min="3066" max="3066" width="12.7109375" style="1" customWidth="1"/>
    <col min="3067" max="3067" width="50.7109375" style="1" customWidth="1"/>
    <col min="3068" max="3081" width="15.7109375" style="1" customWidth="1"/>
    <col min="3082" max="3321" width="9.140625" style="1"/>
    <col min="3322" max="3322" width="12.7109375" style="1" customWidth="1"/>
    <col min="3323" max="3323" width="50.7109375" style="1" customWidth="1"/>
    <col min="3324" max="3337" width="15.7109375" style="1" customWidth="1"/>
    <col min="3338" max="3577" width="9.140625" style="1"/>
    <col min="3578" max="3578" width="12.7109375" style="1" customWidth="1"/>
    <col min="3579" max="3579" width="50.7109375" style="1" customWidth="1"/>
    <col min="3580" max="3593" width="15.7109375" style="1" customWidth="1"/>
    <col min="3594" max="3833" width="9.140625" style="1"/>
    <col min="3834" max="3834" width="12.7109375" style="1" customWidth="1"/>
    <col min="3835" max="3835" width="50.7109375" style="1" customWidth="1"/>
    <col min="3836" max="3849" width="15.7109375" style="1" customWidth="1"/>
    <col min="3850" max="4089" width="9.140625" style="1"/>
    <col min="4090" max="4090" width="12.7109375" style="1" customWidth="1"/>
    <col min="4091" max="4091" width="50.7109375" style="1" customWidth="1"/>
    <col min="4092" max="4105" width="15.7109375" style="1" customWidth="1"/>
    <col min="4106" max="4345" width="9.140625" style="1"/>
    <col min="4346" max="4346" width="12.7109375" style="1" customWidth="1"/>
    <col min="4347" max="4347" width="50.7109375" style="1" customWidth="1"/>
    <col min="4348" max="4361" width="15.7109375" style="1" customWidth="1"/>
    <col min="4362" max="4601" width="9.140625" style="1"/>
    <col min="4602" max="4602" width="12.7109375" style="1" customWidth="1"/>
    <col min="4603" max="4603" width="50.7109375" style="1" customWidth="1"/>
    <col min="4604" max="4617" width="15.7109375" style="1" customWidth="1"/>
    <col min="4618" max="4857" width="9.140625" style="1"/>
    <col min="4858" max="4858" width="12.7109375" style="1" customWidth="1"/>
    <col min="4859" max="4859" width="50.7109375" style="1" customWidth="1"/>
    <col min="4860" max="4873" width="15.7109375" style="1" customWidth="1"/>
    <col min="4874" max="5113" width="9.140625" style="1"/>
    <col min="5114" max="5114" width="12.7109375" style="1" customWidth="1"/>
    <col min="5115" max="5115" width="50.7109375" style="1" customWidth="1"/>
    <col min="5116" max="5129" width="15.7109375" style="1" customWidth="1"/>
    <col min="5130" max="5369" width="9.140625" style="1"/>
    <col min="5370" max="5370" width="12.7109375" style="1" customWidth="1"/>
    <col min="5371" max="5371" width="50.7109375" style="1" customWidth="1"/>
    <col min="5372" max="5385" width="15.7109375" style="1" customWidth="1"/>
    <col min="5386" max="5625" width="9.140625" style="1"/>
    <col min="5626" max="5626" width="12.7109375" style="1" customWidth="1"/>
    <col min="5627" max="5627" width="50.7109375" style="1" customWidth="1"/>
    <col min="5628" max="5641" width="15.7109375" style="1" customWidth="1"/>
    <col min="5642" max="5881" width="9.140625" style="1"/>
    <col min="5882" max="5882" width="12.7109375" style="1" customWidth="1"/>
    <col min="5883" max="5883" width="50.7109375" style="1" customWidth="1"/>
    <col min="5884" max="5897" width="15.7109375" style="1" customWidth="1"/>
    <col min="5898" max="6137" width="9.140625" style="1"/>
    <col min="6138" max="6138" width="12.7109375" style="1" customWidth="1"/>
    <col min="6139" max="6139" width="50.7109375" style="1" customWidth="1"/>
    <col min="6140" max="6153" width="15.7109375" style="1" customWidth="1"/>
    <col min="6154" max="6393" width="9.140625" style="1"/>
    <col min="6394" max="6394" width="12.7109375" style="1" customWidth="1"/>
    <col min="6395" max="6395" width="50.7109375" style="1" customWidth="1"/>
    <col min="6396" max="6409" width="15.7109375" style="1" customWidth="1"/>
    <col min="6410" max="6649" width="9.140625" style="1"/>
    <col min="6650" max="6650" width="12.7109375" style="1" customWidth="1"/>
    <col min="6651" max="6651" width="50.7109375" style="1" customWidth="1"/>
    <col min="6652" max="6665" width="15.7109375" style="1" customWidth="1"/>
    <col min="6666" max="6905" width="9.140625" style="1"/>
    <col min="6906" max="6906" width="12.7109375" style="1" customWidth="1"/>
    <col min="6907" max="6907" width="50.7109375" style="1" customWidth="1"/>
    <col min="6908" max="6921" width="15.7109375" style="1" customWidth="1"/>
    <col min="6922" max="7161" width="9.140625" style="1"/>
    <col min="7162" max="7162" width="12.7109375" style="1" customWidth="1"/>
    <col min="7163" max="7163" width="50.7109375" style="1" customWidth="1"/>
    <col min="7164" max="7177" width="15.7109375" style="1" customWidth="1"/>
    <col min="7178" max="7417" width="9.140625" style="1"/>
    <col min="7418" max="7418" width="12.7109375" style="1" customWidth="1"/>
    <col min="7419" max="7419" width="50.7109375" style="1" customWidth="1"/>
    <col min="7420" max="7433" width="15.7109375" style="1" customWidth="1"/>
    <col min="7434" max="7673" width="9.140625" style="1"/>
    <col min="7674" max="7674" width="12.7109375" style="1" customWidth="1"/>
    <col min="7675" max="7675" width="50.7109375" style="1" customWidth="1"/>
    <col min="7676" max="7689" width="15.7109375" style="1" customWidth="1"/>
    <col min="7690" max="7929" width="9.140625" style="1"/>
    <col min="7930" max="7930" width="12.7109375" style="1" customWidth="1"/>
    <col min="7931" max="7931" width="50.7109375" style="1" customWidth="1"/>
    <col min="7932" max="7945" width="15.7109375" style="1" customWidth="1"/>
    <col min="7946" max="8185" width="9.140625" style="1"/>
    <col min="8186" max="8186" width="12.7109375" style="1" customWidth="1"/>
    <col min="8187" max="8187" width="50.7109375" style="1" customWidth="1"/>
    <col min="8188" max="8201" width="15.7109375" style="1" customWidth="1"/>
    <col min="8202" max="8441" width="9.140625" style="1"/>
    <col min="8442" max="8442" width="12.7109375" style="1" customWidth="1"/>
    <col min="8443" max="8443" width="50.7109375" style="1" customWidth="1"/>
    <col min="8444" max="8457" width="15.7109375" style="1" customWidth="1"/>
    <col min="8458" max="8697" width="9.140625" style="1"/>
    <col min="8698" max="8698" width="12.7109375" style="1" customWidth="1"/>
    <col min="8699" max="8699" width="50.7109375" style="1" customWidth="1"/>
    <col min="8700" max="8713" width="15.7109375" style="1" customWidth="1"/>
    <col min="8714" max="8953" width="9.140625" style="1"/>
    <col min="8954" max="8954" width="12.7109375" style="1" customWidth="1"/>
    <col min="8955" max="8955" width="50.7109375" style="1" customWidth="1"/>
    <col min="8956" max="8969" width="15.7109375" style="1" customWidth="1"/>
    <col min="8970" max="9209" width="9.140625" style="1"/>
    <col min="9210" max="9210" width="12.7109375" style="1" customWidth="1"/>
    <col min="9211" max="9211" width="50.7109375" style="1" customWidth="1"/>
    <col min="9212" max="9225" width="15.7109375" style="1" customWidth="1"/>
    <col min="9226" max="9465" width="9.140625" style="1"/>
    <col min="9466" max="9466" width="12.7109375" style="1" customWidth="1"/>
    <col min="9467" max="9467" width="50.7109375" style="1" customWidth="1"/>
    <col min="9468" max="9481" width="15.7109375" style="1" customWidth="1"/>
    <col min="9482" max="9721" width="9.140625" style="1"/>
    <col min="9722" max="9722" width="12.7109375" style="1" customWidth="1"/>
    <col min="9723" max="9723" width="50.7109375" style="1" customWidth="1"/>
    <col min="9724" max="9737" width="15.7109375" style="1" customWidth="1"/>
    <col min="9738" max="9977" width="9.140625" style="1"/>
    <col min="9978" max="9978" width="12.7109375" style="1" customWidth="1"/>
    <col min="9979" max="9979" width="50.7109375" style="1" customWidth="1"/>
    <col min="9980" max="9993" width="15.7109375" style="1" customWidth="1"/>
    <col min="9994" max="10233" width="9.140625" style="1"/>
    <col min="10234" max="10234" width="12.7109375" style="1" customWidth="1"/>
    <col min="10235" max="10235" width="50.7109375" style="1" customWidth="1"/>
    <col min="10236" max="10249" width="15.7109375" style="1" customWidth="1"/>
    <col min="10250" max="10489" width="9.140625" style="1"/>
    <col min="10490" max="10490" width="12.7109375" style="1" customWidth="1"/>
    <col min="10491" max="10491" width="50.7109375" style="1" customWidth="1"/>
    <col min="10492" max="10505" width="15.7109375" style="1" customWidth="1"/>
    <col min="10506" max="10745" width="9.140625" style="1"/>
    <col min="10746" max="10746" width="12.7109375" style="1" customWidth="1"/>
    <col min="10747" max="10747" width="50.7109375" style="1" customWidth="1"/>
    <col min="10748" max="10761" width="15.7109375" style="1" customWidth="1"/>
    <col min="10762" max="11001" width="9.140625" style="1"/>
    <col min="11002" max="11002" width="12.7109375" style="1" customWidth="1"/>
    <col min="11003" max="11003" width="50.7109375" style="1" customWidth="1"/>
    <col min="11004" max="11017" width="15.7109375" style="1" customWidth="1"/>
    <col min="11018" max="11257" width="9.140625" style="1"/>
    <col min="11258" max="11258" width="12.7109375" style="1" customWidth="1"/>
    <col min="11259" max="11259" width="50.7109375" style="1" customWidth="1"/>
    <col min="11260" max="11273" width="15.7109375" style="1" customWidth="1"/>
    <col min="11274" max="11513" width="9.140625" style="1"/>
    <col min="11514" max="11514" width="12.7109375" style="1" customWidth="1"/>
    <col min="11515" max="11515" width="50.7109375" style="1" customWidth="1"/>
    <col min="11516" max="11529" width="15.7109375" style="1" customWidth="1"/>
    <col min="11530" max="11769" width="9.140625" style="1"/>
    <col min="11770" max="11770" width="12.7109375" style="1" customWidth="1"/>
    <col min="11771" max="11771" width="50.7109375" style="1" customWidth="1"/>
    <col min="11772" max="11785" width="15.7109375" style="1" customWidth="1"/>
    <col min="11786" max="12025" width="9.140625" style="1"/>
    <col min="12026" max="12026" width="12.7109375" style="1" customWidth="1"/>
    <col min="12027" max="12027" width="50.7109375" style="1" customWidth="1"/>
    <col min="12028" max="12041" width="15.7109375" style="1" customWidth="1"/>
    <col min="12042" max="12281" width="9.140625" style="1"/>
    <col min="12282" max="12282" width="12.7109375" style="1" customWidth="1"/>
    <col min="12283" max="12283" width="50.7109375" style="1" customWidth="1"/>
    <col min="12284" max="12297" width="15.7109375" style="1" customWidth="1"/>
    <col min="12298" max="12537" width="9.140625" style="1"/>
    <col min="12538" max="12538" width="12.7109375" style="1" customWidth="1"/>
    <col min="12539" max="12539" width="50.7109375" style="1" customWidth="1"/>
    <col min="12540" max="12553" width="15.7109375" style="1" customWidth="1"/>
    <col min="12554" max="12793" width="9.140625" style="1"/>
    <col min="12794" max="12794" width="12.7109375" style="1" customWidth="1"/>
    <col min="12795" max="12795" width="50.7109375" style="1" customWidth="1"/>
    <col min="12796" max="12809" width="15.7109375" style="1" customWidth="1"/>
    <col min="12810" max="13049" width="9.140625" style="1"/>
    <col min="13050" max="13050" width="12.7109375" style="1" customWidth="1"/>
    <col min="13051" max="13051" width="50.7109375" style="1" customWidth="1"/>
    <col min="13052" max="13065" width="15.7109375" style="1" customWidth="1"/>
    <col min="13066" max="13305" width="9.140625" style="1"/>
    <col min="13306" max="13306" width="12.7109375" style="1" customWidth="1"/>
    <col min="13307" max="13307" width="50.7109375" style="1" customWidth="1"/>
    <col min="13308" max="13321" width="15.7109375" style="1" customWidth="1"/>
    <col min="13322" max="13561" width="9.140625" style="1"/>
    <col min="13562" max="13562" width="12.7109375" style="1" customWidth="1"/>
    <col min="13563" max="13563" width="50.7109375" style="1" customWidth="1"/>
    <col min="13564" max="13577" width="15.7109375" style="1" customWidth="1"/>
    <col min="13578" max="13817" width="9.140625" style="1"/>
    <col min="13818" max="13818" width="12.7109375" style="1" customWidth="1"/>
    <col min="13819" max="13819" width="50.7109375" style="1" customWidth="1"/>
    <col min="13820" max="13833" width="15.7109375" style="1" customWidth="1"/>
    <col min="13834" max="14073" width="9.140625" style="1"/>
    <col min="14074" max="14074" width="12.7109375" style="1" customWidth="1"/>
    <col min="14075" max="14075" width="50.7109375" style="1" customWidth="1"/>
    <col min="14076" max="14089" width="15.7109375" style="1" customWidth="1"/>
    <col min="14090" max="14329" width="9.140625" style="1"/>
    <col min="14330" max="14330" width="12.7109375" style="1" customWidth="1"/>
    <col min="14331" max="14331" width="50.7109375" style="1" customWidth="1"/>
    <col min="14332" max="14345" width="15.7109375" style="1" customWidth="1"/>
    <col min="14346" max="14585" width="9.140625" style="1"/>
    <col min="14586" max="14586" width="12.7109375" style="1" customWidth="1"/>
    <col min="14587" max="14587" width="50.7109375" style="1" customWidth="1"/>
    <col min="14588" max="14601" width="15.7109375" style="1" customWidth="1"/>
    <col min="14602" max="14841" width="9.140625" style="1"/>
    <col min="14842" max="14842" width="12.7109375" style="1" customWidth="1"/>
    <col min="14843" max="14843" width="50.7109375" style="1" customWidth="1"/>
    <col min="14844" max="14857" width="15.7109375" style="1" customWidth="1"/>
    <col min="14858" max="15097" width="9.140625" style="1"/>
    <col min="15098" max="15098" width="12.7109375" style="1" customWidth="1"/>
    <col min="15099" max="15099" width="50.7109375" style="1" customWidth="1"/>
    <col min="15100" max="15113" width="15.7109375" style="1" customWidth="1"/>
    <col min="15114" max="15353" width="9.140625" style="1"/>
    <col min="15354" max="15354" width="12.7109375" style="1" customWidth="1"/>
    <col min="15355" max="15355" width="50.7109375" style="1" customWidth="1"/>
    <col min="15356" max="15369" width="15.7109375" style="1" customWidth="1"/>
    <col min="15370" max="15609" width="9.140625" style="1"/>
    <col min="15610" max="15610" width="12.7109375" style="1" customWidth="1"/>
    <col min="15611" max="15611" width="50.7109375" style="1" customWidth="1"/>
    <col min="15612" max="15625" width="15.7109375" style="1" customWidth="1"/>
    <col min="15626" max="15865" width="9.140625" style="1"/>
    <col min="15866" max="15866" width="12.7109375" style="1" customWidth="1"/>
    <col min="15867" max="15867" width="50.7109375" style="1" customWidth="1"/>
    <col min="15868" max="15881" width="15.7109375" style="1" customWidth="1"/>
    <col min="15882" max="16121" width="9.140625" style="1"/>
    <col min="16122" max="16122" width="12.7109375" style="1" customWidth="1"/>
    <col min="16123" max="16123" width="50.7109375" style="1" customWidth="1"/>
    <col min="16124" max="16137" width="15.7109375" style="1" customWidth="1"/>
    <col min="16138" max="16384" width="9.140625" style="1"/>
  </cols>
  <sheetData>
    <row r="1" spans="1:10" ht="80.25" customHeight="1">
      <c r="G1" s="19" t="s">
        <v>249</v>
      </c>
      <c r="H1" s="19"/>
      <c r="I1" s="19"/>
    </row>
    <row r="2" spans="1:10" ht="18.75">
      <c r="B2" s="20" t="s">
        <v>248</v>
      </c>
      <c r="C2" s="21"/>
      <c r="D2" s="21"/>
      <c r="E2" s="21"/>
      <c r="F2" s="21"/>
      <c r="G2" s="21"/>
      <c r="H2" s="21"/>
      <c r="I2" s="21"/>
      <c r="J2" s="21"/>
    </row>
    <row r="3" spans="1:10">
      <c r="B3" s="18" t="s">
        <v>245</v>
      </c>
      <c r="C3" s="18"/>
      <c r="D3" s="18"/>
      <c r="E3" s="18"/>
      <c r="F3" s="18"/>
      <c r="G3" s="18"/>
      <c r="H3" s="18"/>
      <c r="I3" s="18"/>
    </row>
    <row r="4" spans="1:10">
      <c r="I4" s="4" t="s">
        <v>7</v>
      </c>
    </row>
    <row r="5" spans="1:10" s="7" customFormat="1" ht="52.5">
      <c r="A5" s="5"/>
      <c r="B5" s="6" t="s">
        <v>0</v>
      </c>
      <c r="C5" s="6" t="s">
        <v>1</v>
      </c>
      <c r="D5" s="6" t="s">
        <v>2</v>
      </c>
      <c r="E5" s="6" t="s">
        <v>3</v>
      </c>
      <c r="F5" s="6" t="s">
        <v>4</v>
      </c>
      <c r="G5" s="6" t="s">
        <v>5</v>
      </c>
      <c r="H5" s="6" t="s">
        <v>6</v>
      </c>
      <c r="I5" s="6" t="s">
        <v>244</v>
      </c>
    </row>
    <row r="6" spans="1:10">
      <c r="A6" s="8"/>
      <c r="B6" s="6">
        <v>1</v>
      </c>
      <c r="C6" s="6">
        <v>2</v>
      </c>
      <c r="D6" s="6">
        <v>3</v>
      </c>
      <c r="E6" s="6">
        <v>4</v>
      </c>
      <c r="F6" s="6">
        <v>5</v>
      </c>
      <c r="G6" s="6">
        <v>6</v>
      </c>
      <c r="H6" s="6">
        <v>8</v>
      </c>
      <c r="I6" s="6">
        <v>16</v>
      </c>
    </row>
    <row r="7" spans="1:10" ht="22.5">
      <c r="A7" s="9">
        <v>1</v>
      </c>
      <c r="B7" s="10" t="s">
        <v>8</v>
      </c>
      <c r="C7" s="11" t="s">
        <v>9</v>
      </c>
      <c r="D7" s="12">
        <v>18040544</v>
      </c>
      <c r="E7" s="12">
        <v>19887994</v>
      </c>
      <c r="F7" s="12">
        <v>19887994</v>
      </c>
      <c r="G7" s="12">
        <v>18535834.380000003</v>
      </c>
      <c r="H7" s="12">
        <v>18535834.380000003</v>
      </c>
      <c r="I7" s="13">
        <f t="shared" ref="I7:I70" si="0">IF(F7=0,0,(H7/F7)*100)</f>
        <v>93.201126166872356</v>
      </c>
      <c r="J7" s="14"/>
    </row>
    <row r="8" spans="1:10">
      <c r="A8" s="9">
        <v>1</v>
      </c>
      <c r="B8" s="10" t="s">
        <v>10</v>
      </c>
      <c r="C8" s="11" t="s">
        <v>11</v>
      </c>
      <c r="D8" s="12">
        <v>9148208</v>
      </c>
      <c r="E8" s="12">
        <v>9748810</v>
      </c>
      <c r="F8" s="12">
        <v>9748810</v>
      </c>
      <c r="G8" s="12">
        <v>9599952.7999999989</v>
      </c>
      <c r="H8" s="12">
        <v>9599952.7999999989</v>
      </c>
      <c r="I8" s="13">
        <f t="shared" si="0"/>
        <v>98.473073123796638</v>
      </c>
      <c r="J8" s="14"/>
    </row>
    <row r="9" spans="1:10" ht="33.75">
      <c r="A9" s="9">
        <v>1</v>
      </c>
      <c r="B9" s="10" t="s">
        <v>12</v>
      </c>
      <c r="C9" s="11" t="s">
        <v>13</v>
      </c>
      <c r="D9" s="12">
        <v>9148208</v>
      </c>
      <c r="E9" s="12">
        <v>9733140</v>
      </c>
      <c r="F9" s="12">
        <v>9733140</v>
      </c>
      <c r="G9" s="12">
        <v>9584282.7999999989</v>
      </c>
      <c r="H9" s="12">
        <v>9584282.7999999989</v>
      </c>
      <c r="I9" s="13">
        <f t="shared" si="0"/>
        <v>98.470614827280798</v>
      </c>
      <c r="J9" s="14"/>
    </row>
    <row r="10" spans="1:10" ht="33.75">
      <c r="A10" s="9">
        <v>1</v>
      </c>
      <c r="B10" s="10" t="s">
        <v>14</v>
      </c>
      <c r="C10" s="11" t="s">
        <v>13</v>
      </c>
      <c r="D10" s="12">
        <v>9148208</v>
      </c>
      <c r="E10" s="12">
        <v>9733140</v>
      </c>
      <c r="F10" s="12">
        <v>9733140</v>
      </c>
      <c r="G10" s="12">
        <v>9584282.7999999989</v>
      </c>
      <c r="H10" s="12">
        <v>9584282.7999999989</v>
      </c>
      <c r="I10" s="13">
        <f t="shared" si="0"/>
        <v>98.470614827280798</v>
      </c>
      <c r="J10" s="14"/>
    </row>
    <row r="11" spans="1:10">
      <c r="A11" s="9">
        <v>1</v>
      </c>
      <c r="B11" s="10" t="s">
        <v>15</v>
      </c>
      <c r="C11" s="11" t="s">
        <v>16</v>
      </c>
      <c r="D11" s="12">
        <v>9148208</v>
      </c>
      <c r="E11" s="12">
        <v>9733140</v>
      </c>
      <c r="F11" s="12">
        <v>9733140</v>
      </c>
      <c r="G11" s="12">
        <v>9584282.7999999989</v>
      </c>
      <c r="H11" s="12">
        <v>9584282.7999999989</v>
      </c>
      <c r="I11" s="13">
        <f t="shared" si="0"/>
        <v>98.470614827280798</v>
      </c>
      <c r="J11" s="14"/>
    </row>
    <row r="12" spans="1:10">
      <c r="A12" s="9">
        <v>1</v>
      </c>
      <c r="B12" s="10" t="s">
        <v>17</v>
      </c>
      <c r="C12" s="11" t="s">
        <v>18</v>
      </c>
      <c r="D12" s="12">
        <v>8384001</v>
      </c>
      <c r="E12" s="12">
        <v>8368560</v>
      </c>
      <c r="F12" s="12">
        <v>8368560</v>
      </c>
      <c r="G12" s="12">
        <v>8358516.4199999999</v>
      </c>
      <c r="H12" s="12">
        <v>8358516.4199999999</v>
      </c>
      <c r="I12" s="13">
        <f t="shared" si="0"/>
        <v>99.879984370070844</v>
      </c>
      <c r="J12" s="14"/>
    </row>
    <row r="13" spans="1:10">
      <c r="A13" s="9">
        <v>1</v>
      </c>
      <c r="B13" s="10" t="s">
        <v>19</v>
      </c>
      <c r="C13" s="11" t="s">
        <v>20</v>
      </c>
      <c r="D13" s="12">
        <v>6872132</v>
      </c>
      <c r="E13" s="12">
        <v>6872132</v>
      </c>
      <c r="F13" s="12">
        <v>6872132</v>
      </c>
      <c r="G13" s="12">
        <v>6871371.6600000001</v>
      </c>
      <c r="H13" s="12">
        <v>6871371.6600000001</v>
      </c>
      <c r="I13" s="13">
        <f t="shared" si="0"/>
        <v>99.988935893548032</v>
      </c>
      <c r="J13" s="14"/>
    </row>
    <row r="14" spans="1:10">
      <c r="A14" s="9">
        <v>0</v>
      </c>
      <c r="B14" s="10" t="s">
        <v>21</v>
      </c>
      <c r="C14" s="11" t="s">
        <v>22</v>
      </c>
      <c r="D14" s="12">
        <v>6872132</v>
      </c>
      <c r="E14" s="12">
        <v>6872132</v>
      </c>
      <c r="F14" s="12">
        <v>6872132</v>
      </c>
      <c r="G14" s="12">
        <v>6871371.6600000001</v>
      </c>
      <c r="H14" s="12">
        <v>6871371.6600000001</v>
      </c>
      <c r="I14" s="13">
        <f t="shared" si="0"/>
        <v>99.988935893548032</v>
      </c>
      <c r="J14" s="14"/>
    </row>
    <row r="15" spans="1:10">
      <c r="A15" s="9">
        <v>0</v>
      </c>
      <c r="B15" s="10" t="s">
        <v>23</v>
      </c>
      <c r="C15" s="11" t="s">
        <v>24</v>
      </c>
      <c r="D15" s="12">
        <v>1511869</v>
      </c>
      <c r="E15" s="12">
        <v>1496428</v>
      </c>
      <c r="F15" s="12">
        <v>1496428</v>
      </c>
      <c r="G15" s="12">
        <v>1487144.76</v>
      </c>
      <c r="H15" s="12">
        <v>1487144.76</v>
      </c>
      <c r="I15" s="13">
        <f t="shared" si="0"/>
        <v>99.379640049504559</v>
      </c>
      <c r="J15" s="14"/>
    </row>
    <row r="16" spans="1:10">
      <c r="A16" s="9">
        <v>1</v>
      </c>
      <c r="B16" s="10" t="s">
        <v>25</v>
      </c>
      <c r="C16" s="11" t="s">
        <v>26</v>
      </c>
      <c r="D16" s="12">
        <v>764207</v>
      </c>
      <c r="E16" s="12">
        <v>1344605</v>
      </c>
      <c r="F16" s="12">
        <v>1344605</v>
      </c>
      <c r="G16" s="12">
        <v>1205791.3799999999</v>
      </c>
      <c r="H16" s="12">
        <v>1205791.3799999999</v>
      </c>
      <c r="I16" s="13">
        <f t="shared" si="0"/>
        <v>89.676252877239023</v>
      </c>
      <c r="J16" s="14"/>
    </row>
    <row r="17" spans="1:10">
      <c r="A17" s="9">
        <v>0</v>
      </c>
      <c r="B17" s="10" t="s">
        <v>27</v>
      </c>
      <c r="C17" s="11" t="s">
        <v>28</v>
      </c>
      <c r="D17" s="12">
        <v>380000</v>
      </c>
      <c r="E17" s="12">
        <v>653962</v>
      </c>
      <c r="F17" s="12">
        <v>653962</v>
      </c>
      <c r="G17" s="12">
        <v>612130.73</v>
      </c>
      <c r="H17" s="12">
        <v>612130.73</v>
      </c>
      <c r="I17" s="13">
        <f t="shared" si="0"/>
        <v>93.603409678238179</v>
      </c>
      <c r="J17" s="14"/>
    </row>
    <row r="18" spans="1:10">
      <c r="A18" s="9">
        <v>0</v>
      </c>
      <c r="B18" s="10" t="s">
        <v>29</v>
      </c>
      <c r="C18" s="11" t="s">
        <v>30</v>
      </c>
      <c r="D18" s="12">
        <v>150000</v>
      </c>
      <c r="E18" s="12">
        <v>370480</v>
      </c>
      <c r="F18" s="12">
        <v>370480</v>
      </c>
      <c r="G18" s="12">
        <v>359266.44</v>
      </c>
      <c r="H18" s="12">
        <v>359266.44</v>
      </c>
      <c r="I18" s="13">
        <f t="shared" si="0"/>
        <v>96.973234722522136</v>
      </c>
      <c r="J18" s="14"/>
    </row>
    <row r="19" spans="1:10">
      <c r="A19" s="9">
        <v>0</v>
      </c>
      <c r="B19" s="10" t="s">
        <v>31</v>
      </c>
      <c r="C19" s="11" t="s">
        <v>32</v>
      </c>
      <c r="D19" s="12">
        <v>1750</v>
      </c>
      <c r="E19" s="12">
        <v>1750</v>
      </c>
      <c r="F19" s="12">
        <v>1750</v>
      </c>
      <c r="G19" s="12">
        <v>0</v>
      </c>
      <c r="H19" s="12">
        <v>0</v>
      </c>
      <c r="I19" s="13">
        <f t="shared" si="0"/>
        <v>0</v>
      </c>
      <c r="J19" s="14"/>
    </row>
    <row r="20" spans="1:10">
      <c r="A20" s="9">
        <v>1</v>
      </c>
      <c r="B20" s="10" t="s">
        <v>33</v>
      </c>
      <c r="C20" s="11" t="s">
        <v>34</v>
      </c>
      <c r="D20" s="12">
        <v>221457</v>
      </c>
      <c r="E20" s="12">
        <v>313113</v>
      </c>
      <c r="F20" s="12">
        <v>313113</v>
      </c>
      <c r="G20" s="12">
        <v>231994.21000000002</v>
      </c>
      <c r="H20" s="12">
        <v>231994.21000000002</v>
      </c>
      <c r="I20" s="13">
        <f t="shared" si="0"/>
        <v>74.092806750278655</v>
      </c>
      <c r="J20" s="14"/>
    </row>
    <row r="21" spans="1:10">
      <c r="A21" s="9">
        <v>0</v>
      </c>
      <c r="B21" s="10" t="s">
        <v>35</v>
      </c>
      <c r="C21" s="11" t="s">
        <v>36</v>
      </c>
      <c r="D21" s="12">
        <v>0</v>
      </c>
      <c r="E21" s="12">
        <v>2837</v>
      </c>
      <c r="F21" s="12">
        <v>2837</v>
      </c>
      <c r="G21" s="12">
        <v>2836.12</v>
      </c>
      <c r="H21" s="12">
        <v>2836.12</v>
      </c>
      <c r="I21" s="13">
        <f t="shared" si="0"/>
        <v>99.96898131829397</v>
      </c>
      <c r="J21" s="14"/>
    </row>
    <row r="22" spans="1:10">
      <c r="A22" s="9">
        <v>0</v>
      </c>
      <c r="B22" s="10" t="s">
        <v>37</v>
      </c>
      <c r="C22" s="11" t="s">
        <v>38</v>
      </c>
      <c r="D22" s="12">
        <v>2000</v>
      </c>
      <c r="E22" s="12">
        <v>2112</v>
      </c>
      <c r="F22" s="12">
        <v>2112</v>
      </c>
      <c r="G22" s="12">
        <v>1137.01</v>
      </c>
      <c r="H22" s="12">
        <v>1137.01</v>
      </c>
      <c r="I22" s="13">
        <f t="shared" si="0"/>
        <v>53.835700757575758</v>
      </c>
      <c r="J22" s="14"/>
    </row>
    <row r="23" spans="1:10">
      <c r="A23" s="9">
        <v>0</v>
      </c>
      <c r="B23" s="10" t="s">
        <v>39</v>
      </c>
      <c r="C23" s="11" t="s">
        <v>40</v>
      </c>
      <c r="D23" s="12">
        <v>90757</v>
      </c>
      <c r="E23" s="12">
        <v>136064</v>
      </c>
      <c r="F23" s="12">
        <v>136064</v>
      </c>
      <c r="G23" s="12">
        <v>125031.26</v>
      </c>
      <c r="H23" s="12">
        <v>125031.26</v>
      </c>
      <c r="I23" s="13">
        <f t="shared" si="0"/>
        <v>91.891506937911572</v>
      </c>
      <c r="J23" s="14"/>
    </row>
    <row r="24" spans="1:10">
      <c r="A24" s="9">
        <v>0</v>
      </c>
      <c r="B24" s="10" t="s">
        <v>41</v>
      </c>
      <c r="C24" s="11" t="s">
        <v>42</v>
      </c>
      <c r="D24" s="12">
        <v>128700</v>
      </c>
      <c r="E24" s="12">
        <v>172100</v>
      </c>
      <c r="F24" s="12">
        <v>172100</v>
      </c>
      <c r="G24" s="12">
        <v>102989.82</v>
      </c>
      <c r="H24" s="12">
        <v>102989.82</v>
      </c>
      <c r="I24" s="13">
        <f t="shared" si="0"/>
        <v>59.843009877977927</v>
      </c>
      <c r="J24" s="14"/>
    </row>
    <row r="25" spans="1:10" ht="22.5">
      <c r="A25" s="9">
        <v>1</v>
      </c>
      <c r="B25" s="10" t="s">
        <v>43</v>
      </c>
      <c r="C25" s="11" t="s">
        <v>44</v>
      </c>
      <c r="D25" s="12">
        <v>11000</v>
      </c>
      <c r="E25" s="12">
        <v>5300</v>
      </c>
      <c r="F25" s="12">
        <v>5300</v>
      </c>
      <c r="G25" s="12">
        <v>2400</v>
      </c>
      <c r="H25" s="12">
        <v>2400</v>
      </c>
      <c r="I25" s="13">
        <f t="shared" si="0"/>
        <v>45.283018867924532</v>
      </c>
      <c r="J25" s="14"/>
    </row>
    <row r="26" spans="1:10" ht="22.5">
      <c r="A26" s="9">
        <v>0</v>
      </c>
      <c r="B26" s="10" t="s">
        <v>45</v>
      </c>
      <c r="C26" s="11" t="s">
        <v>46</v>
      </c>
      <c r="D26" s="12">
        <v>11000</v>
      </c>
      <c r="E26" s="12">
        <v>5300</v>
      </c>
      <c r="F26" s="12">
        <v>5300</v>
      </c>
      <c r="G26" s="12">
        <v>2400</v>
      </c>
      <c r="H26" s="12">
        <v>2400</v>
      </c>
      <c r="I26" s="13">
        <f t="shared" si="0"/>
        <v>45.283018867924532</v>
      </c>
      <c r="J26" s="14"/>
    </row>
    <row r="27" spans="1:10">
      <c r="A27" s="9">
        <v>0</v>
      </c>
      <c r="B27" s="10" t="s">
        <v>47</v>
      </c>
      <c r="C27" s="11" t="s">
        <v>48</v>
      </c>
      <c r="D27" s="12">
        <v>0</v>
      </c>
      <c r="E27" s="12">
        <v>19975</v>
      </c>
      <c r="F27" s="12">
        <v>19975</v>
      </c>
      <c r="G27" s="12">
        <v>19975</v>
      </c>
      <c r="H27" s="12">
        <v>19975</v>
      </c>
      <c r="I27" s="13">
        <f t="shared" si="0"/>
        <v>100</v>
      </c>
      <c r="J27" s="14"/>
    </row>
    <row r="28" spans="1:10" ht="22.5">
      <c r="A28" s="9">
        <v>1</v>
      </c>
      <c r="B28" s="10" t="s">
        <v>49</v>
      </c>
      <c r="C28" s="11" t="s">
        <v>50</v>
      </c>
      <c r="D28" s="12">
        <v>0</v>
      </c>
      <c r="E28" s="12">
        <v>5318</v>
      </c>
      <c r="F28" s="12">
        <v>5318</v>
      </c>
      <c r="G28" s="12">
        <v>5318</v>
      </c>
      <c r="H28" s="12">
        <v>5318</v>
      </c>
      <c r="I28" s="13">
        <f t="shared" si="0"/>
        <v>100</v>
      </c>
      <c r="J28" s="14"/>
    </row>
    <row r="29" spans="1:10" ht="22.5">
      <c r="A29" s="9">
        <v>1</v>
      </c>
      <c r="B29" s="10" t="s">
        <v>51</v>
      </c>
      <c r="C29" s="11" t="s">
        <v>50</v>
      </c>
      <c r="D29" s="12">
        <v>0</v>
      </c>
      <c r="E29" s="12">
        <v>5318</v>
      </c>
      <c r="F29" s="12">
        <v>5318</v>
      </c>
      <c r="G29" s="12">
        <v>5318</v>
      </c>
      <c r="H29" s="12">
        <v>5318</v>
      </c>
      <c r="I29" s="13">
        <f t="shared" si="0"/>
        <v>100</v>
      </c>
      <c r="J29" s="14"/>
    </row>
    <row r="30" spans="1:10">
      <c r="A30" s="9">
        <v>1</v>
      </c>
      <c r="B30" s="10" t="s">
        <v>15</v>
      </c>
      <c r="C30" s="11" t="s">
        <v>16</v>
      </c>
      <c r="D30" s="12">
        <v>0</v>
      </c>
      <c r="E30" s="12">
        <v>5318</v>
      </c>
      <c r="F30" s="12">
        <v>5318</v>
      </c>
      <c r="G30" s="12">
        <v>5318</v>
      </c>
      <c r="H30" s="12">
        <v>5318</v>
      </c>
      <c r="I30" s="13">
        <f t="shared" si="0"/>
        <v>100</v>
      </c>
      <c r="J30" s="14"/>
    </row>
    <row r="31" spans="1:10">
      <c r="A31" s="9">
        <v>1</v>
      </c>
      <c r="B31" s="10" t="s">
        <v>25</v>
      </c>
      <c r="C31" s="11" t="s">
        <v>26</v>
      </c>
      <c r="D31" s="12">
        <v>0</v>
      </c>
      <c r="E31" s="12">
        <v>5318</v>
      </c>
      <c r="F31" s="12">
        <v>5318</v>
      </c>
      <c r="G31" s="12">
        <v>5318</v>
      </c>
      <c r="H31" s="12">
        <v>5318</v>
      </c>
      <c r="I31" s="13">
        <f t="shared" si="0"/>
        <v>100</v>
      </c>
      <c r="J31" s="14"/>
    </row>
    <row r="32" spans="1:10" ht="22.5">
      <c r="A32" s="9">
        <v>1</v>
      </c>
      <c r="B32" s="10" t="s">
        <v>43</v>
      </c>
      <c r="C32" s="11" t="s">
        <v>44</v>
      </c>
      <c r="D32" s="12">
        <v>0</v>
      </c>
      <c r="E32" s="12">
        <v>5318</v>
      </c>
      <c r="F32" s="12">
        <v>5318</v>
      </c>
      <c r="G32" s="12">
        <v>5318</v>
      </c>
      <c r="H32" s="12">
        <v>5318</v>
      </c>
      <c r="I32" s="13">
        <f t="shared" si="0"/>
        <v>100</v>
      </c>
      <c r="J32" s="14"/>
    </row>
    <row r="33" spans="1:10" ht="22.5">
      <c r="A33" s="9">
        <v>0</v>
      </c>
      <c r="B33" s="10" t="s">
        <v>45</v>
      </c>
      <c r="C33" s="11" t="s">
        <v>46</v>
      </c>
      <c r="D33" s="12">
        <v>0</v>
      </c>
      <c r="E33" s="12">
        <v>5318</v>
      </c>
      <c r="F33" s="12">
        <v>5318</v>
      </c>
      <c r="G33" s="12">
        <v>5318</v>
      </c>
      <c r="H33" s="12">
        <v>5318</v>
      </c>
      <c r="I33" s="13">
        <f t="shared" si="0"/>
        <v>100</v>
      </c>
      <c r="J33" s="14"/>
    </row>
    <row r="34" spans="1:10">
      <c r="A34" s="9">
        <v>1</v>
      </c>
      <c r="B34" s="10" t="s">
        <v>52</v>
      </c>
      <c r="C34" s="11" t="s">
        <v>53</v>
      </c>
      <c r="D34" s="12">
        <v>0</v>
      </c>
      <c r="E34" s="12">
        <v>10352</v>
      </c>
      <c r="F34" s="12">
        <v>10352</v>
      </c>
      <c r="G34" s="12">
        <v>10352</v>
      </c>
      <c r="H34" s="12">
        <v>10352</v>
      </c>
      <c r="I34" s="13">
        <f t="shared" si="0"/>
        <v>100</v>
      </c>
      <c r="J34" s="14"/>
    </row>
    <row r="35" spans="1:10">
      <c r="A35" s="9">
        <v>1</v>
      </c>
      <c r="B35" s="10" t="s">
        <v>54</v>
      </c>
      <c r="C35" s="11" t="s">
        <v>53</v>
      </c>
      <c r="D35" s="12">
        <v>0</v>
      </c>
      <c r="E35" s="12">
        <v>10352</v>
      </c>
      <c r="F35" s="12">
        <v>10352</v>
      </c>
      <c r="G35" s="12">
        <v>10352</v>
      </c>
      <c r="H35" s="12">
        <v>10352</v>
      </c>
      <c r="I35" s="13">
        <f t="shared" si="0"/>
        <v>100</v>
      </c>
      <c r="J35" s="14"/>
    </row>
    <row r="36" spans="1:10">
      <c r="A36" s="9">
        <v>1</v>
      </c>
      <c r="B36" s="10" t="s">
        <v>15</v>
      </c>
      <c r="C36" s="11" t="s">
        <v>16</v>
      </c>
      <c r="D36" s="12">
        <v>0</v>
      </c>
      <c r="E36" s="12">
        <v>10352</v>
      </c>
      <c r="F36" s="12">
        <v>10352</v>
      </c>
      <c r="G36" s="12">
        <v>10352</v>
      </c>
      <c r="H36" s="12">
        <v>10352</v>
      </c>
      <c r="I36" s="13">
        <f t="shared" si="0"/>
        <v>100</v>
      </c>
      <c r="J36" s="14"/>
    </row>
    <row r="37" spans="1:10">
      <c r="A37" s="9">
        <v>1</v>
      </c>
      <c r="B37" s="10" t="s">
        <v>25</v>
      </c>
      <c r="C37" s="11" t="s">
        <v>26</v>
      </c>
      <c r="D37" s="12">
        <v>0</v>
      </c>
      <c r="E37" s="12">
        <v>10352</v>
      </c>
      <c r="F37" s="12">
        <v>10352</v>
      </c>
      <c r="G37" s="12">
        <v>10352</v>
      </c>
      <c r="H37" s="12">
        <v>10352</v>
      </c>
      <c r="I37" s="13">
        <f t="shared" si="0"/>
        <v>100</v>
      </c>
      <c r="J37" s="14"/>
    </row>
    <row r="38" spans="1:10">
      <c r="A38" s="9">
        <v>0</v>
      </c>
      <c r="B38" s="10" t="s">
        <v>27</v>
      </c>
      <c r="C38" s="11" t="s">
        <v>28</v>
      </c>
      <c r="D38" s="12">
        <v>0</v>
      </c>
      <c r="E38" s="12">
        <v>10352</v>
      </c>
      <c r="F38" s="12">
        <v>10352</v>
      </c>
      <c r="G38" s="12">
        <v>10352</v>
      </c>
      <c r="H38" s="12">
        <v>10352</v>
      </c>
      <c r="I38" s="13">
        <f t="shared" si="0"/>
        <v>100</v>
      </c>
      <c r="J38" s="14"/>
    </row>
    <row r="39" spans="1:10">
      <c r="A39" s="9">
        <v>1</v>
      </c>
      <c r="B39" s="10" t="s">
        <v>55</v>
      </c>
      <c r="C39" s="11" t="s">
        <v>56</v>
      </c>
      <c r="D39" s="12">
        <v>0</v>
      </c>
      <c r="E39" s="12">
        <v>8800</v>
      </c>
      <c r="F39" s="12">
        <v>8800</v>
      </c>
      <c r="G39" s="12">
        <v>4400</v>
      </c>
      <c r="H39" s="12">
        <v>4400</v>
      </c>
      <c r="I39" s="13">
        <f t="shared" si="0"/>
        <v>50</v>
      </c>
      <c r="J39" s="14"/>
    </row>
    <row r="40" spans="1:10">
      <c r="A40" s="9">
        <v>1</v>
      </c>
      <c r="B40" s="10" t="s">
        <v>57</v>
      </c>
      <c r="C40" s="11" t="s">
        <v>58</v>
      </c>
      <c r="D40" s="12">
        <v>0</v>
      </c>
      <c r="E40" s="12">
        <v>8800</v>
      </c>
      <c r="F40" s="12">
        <v>8800</v>
      </c>
      <c r="G40" s="12">
        <v>4400</v>
      </c>
      <c r="H40" s="12">
        <v>4400</v>
      </c>
      <c r="I40" s="13">
        <f t="shared" si="0"/>
        <v>50</v>
      </c>
      <c r="J40" s="14"/>
    </row>
    <row r="41" spans="1:10">
      <c r="A41" s="9">
        <v>1</v>
      </c>
      <c r="B41" s="10" t="s">
        <v>59</v>
      </c>
      <c r="C41" s="11" t="s">
        <v>58</v>
      </c>
      <c r="D41" s="12">
        <v>0</v>
      </c>
      <c r="E41" s="12">
        <v>8800</v>
      </c>
      <c r="F41" s="12">
        <v>8800</v>
      </c>
      <c r="G41" s="12">
        <v>4400</v>
      </c>
      <c r="H41" s="12">
        <v>4400</v>
      </c>
      <c r="I41" s="13">
        <f t="shared" si="0"/>
        <v>50</v>
      </c>
      <c r="J41" s="14"/>
    </row>
    <row r="42" spans="1:10">
      <c r="A42" s="9">
        <v>1</v>
      </c>
      <c r="B42" s="10" t="s">
        <v>15</v>
      </c>
      <c r="C42" s="11" t="s">
        <v>16</v>
      </c>
      <c r="D42" s="12">
        <v>0</v>
      </c>
      <c r="E42" s="12">
        <v>8800</v>
      </c>
      <c r="F42" s="12">
        <v>8800</v>
      </c>
      <c r="G42" s="12">
        <v>4400</v>
      </c>
      <c r="H42" s="12">
        <v>4400</v>
      </c>
      <c r="I42" s="13">
        <f t="shared" si="0"/>
        <v>50</v>
      </c>
      <c r="J42" s="14"/>
    </row>
    <row r="43" spans="1:10">
      <c r="A43" s="9">
        <v>1</v>
      </c>
      <c r="B43" s="10" t="s">
        <v>25</v>
      </c>
      <c r="C43" s="11" t="s">
        <v>26</v>
      </c>
      <c r="D43" s="12">
        <v>0</v>
      </c>
      <c r="E43" s="12">
        <v>8800</v>
      </c>
      <c r="F43" s="12">
        <v>8800</v>
      </c>
      <c r="G43" s="12">
        <v>4400</v>
      </c>
      <c r="H43" s="12">
        <v>4400</v>
      </c>
      <c r="I43" s="13">
        <f t="shared" si="0"/>
        <v>50</v>
      </c>
      <c r="J43" s="14"/>
    </row>
    <row r="44" spans="1:10" ht="22.5">
      <c r="A44" s="9">
        <v>1</v>
      </c>
      <c r="B44" s="10" t="s">
        <v>43</v>
      </c>
      <c r="C44" s="11" t="s">
        <v>44</v>
      </c>
      <c r="D44" s="12">
        <v>0</v>
      </c>
      <c r="E44" s="12">
        <v>8800</v>
      </c>
      <c r="F44" s="12">
        <v>8800</v>
      </c>
      <c r="G44" s="12">
        <v>4400</v>
      </c>
      <c r="H44" s="12">
        <v>4400</v>
      </c>
      <c r="I44" s="13">
        <f t="shared" si="0"/>
        <v>50</v>
      </c>
      <c r="J44" s="14"/>
    </row>
    <row r="45" spans="1:10" ht="22.5">
      <c r="A45" s="9">
        <v>0</v>
      </c>
      <c r="B45" s="10" t="s">
        <v>45</v>
      </c>
      <c r="C45" s="11" t="s">
        <v>46</v>
      </c>
      <c r="D45" s="12">
        <v>0</v>
      </c>
      <c r="E45" s="12">
        <v>8800</v>
      </c>
      <c r="F45" s="12">
        <v>8800</v>
      </c>
      <c r="G45" s="12">
        <v>4400</v>
      </c>
      <c r="H45" s="12">
        <v>4400</v>
      </c>
      <c r="I45" s="13">
        <f t="shared" si="0"/>
        <v>50</v>
      </c>
      <c r="J45" s="14"/>
    </row>
    <row r="46" spans="1:10">
      <c r="A46" s="9">
        <v>1</v>
      </c>
      <c r="B46" s="10" t="s">
        <v>60</v>
      </c>
      <c r="C46" s="11" t="s">
        <v>61</v>
      </c>
      <c r="D46" s="12">
        <v>2868425</v>
      </c>
      <c r="E46" s="12">
        <v>3556494</v>
      </c>
      <c r="F46" s="12">
        <v>3556494</v>
      </c>
      <c r="G46" s="12">
        <v>3465701.9699999997</v>
      </c>
      <c r="H46" s="12">
        <v>3465701.9699999997</v>
      </c>
      <c r="I46" s="13">
        <f t="shared" si="0"/>
        <v>97.447147949638037</v>
      </c>
      <c r="J46" s="14"/>
    </row>
    <row r="47" spans="1:10" ht="33.75">
      <c r="A47" s="9">
        <v>1</v>
      </c>
      <c r="B47" s="10" t="s">
        <v>62</v>
      </c>
      <c r="C47" s="11" t="s">
        <v>63</v>
      </c>
      <c r="D47" s="12">
        <v>35000</v>
      </c>
      <c r="E47" s="12">
        <v>35000</v>
      </c>
      <c r="F47" s="12">
        <v>35000</v>
      </c>
      <c r="G47" s="12">
        <v>6269.2</v>
      </c>
      <c r="H47" s="12">
        <v>6269.2</v>
      </c>
      <c r="I47" s="13">
        <f t="shared" si="0"/>
        <v>17.911999999999999</v>
      </c>
      <c r="J47" s="14"/>
    </row>
    <row r="48" spans="1:10" ht="22.5">
      <c r="A48" s="9">
        <v>1</v>
      </c>
      <c r="B48" s="10" t="s">
        <v>64</v>
      </c>
      <c r="C48" s="11" t="s">
        <v>65</v>
      </c>
      <c r="D48" s="12">
        <v>35000</v>
      </c>
      <c r="E48" s="12">
        <v>35000</v>
      </c>
      <c r="F48" s="12">
        <v>35000</v>
      </c>
      <c r="G48" s="12">
        <v>6269.2</v>
      </c>
      <c r="H48" s="12">
        <v>6269.2</v>
      </c>
      <c r="I48" s="13">
        <f t="shared" si="0"/>
        <v>17.911999999999999</v>
      </c>
      <c r="J48" s="14"/>
    </row>
    <row r="49" spans="1:10" ht="22.5">
      <c r="A49" s="9">
        <v>1</v>
      </c>
      <c r="B49" s="10" t="s">
        <v>66</v>
      </c>
      <c r="C49" s="11" t="s">
        <v>65</v>
      </c>
      <c r="D49" s="12">
        <v>35000</v>
      </c>
      <c r="E49" s="12">
        <v>35000</v>
      </c>
      <c r="F49" s="12">
        <v>35000</v>
      </c>
      <c r="G49" s="12">
        <v>6269.2</v>
      </c>
      <c r="H49" s="12">
        <v>6269.2</v>
      </c>
      <c r="I49" s="13">
        <f t="shared" si="0"/>
        <v>17.911999999999999</v>
      </c>
      <c r="J49" s="14"/>
    </row>
    <row r="50" spans="1:10">
      <c r="A50" s="9">
        <v>1</v>
      </c>
      <c r="B50" s="10" t="s">
        <v>15</v>
      </c>
      <c r="C50" s="11" t="s">
        <v>16</v>
      </c>
      <c r="D50" s="12">
        <v>35000</v>
      </c>
      <c r="E50" s="12">
        <v>35000</v>
      </c>
      <c r="F50" s="12">
        <v>35000</v>
      </c>
      <c r="G50" s="12">
        <v>6269.2</v>
      </c>
      <c r="H50" s="12">
        <v>6269.2</v>
      </c>
      <c r="I50" s="13">
        <f t="shared" si="0"/>
        <v>17.911999999999999</v>
      </c>
      <c r="J50" s="14"/>
    </row>
    <row r="51" spans="1:10">
      <c r="A51" s="9">
        <v>1</v>
      </c>
      <c r="B51" s="10" t="s">
        <v>67</v>
      </c>
      <c r="C51" s="11" t="s">
        <v>68</v>
      </c>
      <c r="D51" s="12">
        <v>35000</v>
      </c>
      <c r="E51" s="12">
        <v>35000</v>
      </c>
      <c r="F51" s="12">
        <v>35000</v>
      </c>
      <c r="G51" s="12">
        <v>6269.2</v>
      </c>
      <c r="H51" s="12">
        <v>6269.2</v>
      </c>
      <c r="I51" s="13">
        <f t="shared" si="0"/>
        <v>17.911999999999999</v>
      </c>
      <c r="J51" s="14"/>
    </row>
    <row r="52" spans="1:10" ht="22.5">
      <c r="A52" s="9">
        <v>0</v>
      </c>
      <c r="B52" s="10" t="s">
        <v>69</v>
      </c>
      <c r="C52" s="11" t="s">
        <v>70</v>
      </c>
      <c r="D52" s="12">
        <v>35000</v>
      </c>
      <c r="E52" s="12">
        <v>35000</v>
      </c>
      <c r="F52" s="12">
        <v>35000</v>
      </c>
      <c r="G52" s="12">
        <v>6269.2</v>
      </c>
      <c r="H52" s="12">
        <v>6269.2</v>
      </c>
      <c r="I52" s="13">
        <f t="shared" si="0"/>
        <v>17.911999999999999</v>
      </c>
      <c r="J52" s="14"/>
    </row>
    <row r="53" spans="1:10" ht="22.5">
      <c r="A53" s="9">
        <v>1</v>
      </c>
      <c r="B53" s="10" t="s">
        <v>71</v>
      </c>
      <c r="C53" s="11" t="s">
        <v>72</v>
      </c>
      <c r="D53" s="12">
        <v>9054</v>
      </c>
      <c r="E53" s="12">
        <v>9054</v>
      </c>
      <c r="F53" s="12">
        <v>9054</v>
      </c>
      <c r="G53" s="12">
        <v>8461.8700000000008</v>
      </c>
      <c r="H53" s="12">
        <v>8461.8700000000008</v>
      </c>
      <c r="I53" s="13">
        <f t="shared" si="0"/>
        <v>93.460017671747295</v>
      </c>
      <c r="J53" s="14"/>
    </row>
    <row r="54" spans="1:10" ht="22.5">
      <c r="A54" s="9">
        <v>1</v>
      </c>
      <c r="B54" s="10" t="s">
        <v>73</v>
      </c>
      <c r="C54" s="11" t="s">
        <v>72</v>
      </c>
      <c r="D54" s="12">
        <v>9054</v>
      </c>
      <c r="E54" s="12">
        <v>9054</v>
      </c>
      <c r="F54" s="12">
        <v>9054</v>
      </c>
      <c r="G54" s="12">
        <v>8461.8700000000008</v>
      </c>
      <c r="H54" s="12">
        <v>8461.8700000000008</v>
      </c>
      <c r="I54" s="13">
        <f t="shared" si="0"/>
        <v>93.460017671747295</v>
      </c>
      <c r="J54" s="14"/>
    </row>
    <row r="55" spans="1:10">
      <c r="A55" s="9">
        <v>1</v>
      </c>
      <c r="B55" s="10" t="s">
        <v>15</v>
      </c>
      <c r="C55" s="11" t="s">
        <v>16</v>
      </c>
      <c r="D55" s="12">
        <v>9054</v>
      </c>
      <c r="E55" s="12">
        <v>9054</v>
      </c>
      <c r="F55" s="12">
        <v>9054</v>
      </c>
      <c r="G55" s="12">
        <v>8461.8700000000008</v>
      </c>
      <c r="H55" s="12">
        <v>8461.8700000000008</v>
      </c>
      <c r="I55" s="13">
        <f t="shared" si="0"/>
        <v>93.460017671747295</v>
      </c>
      <c r="J55" s="14"/>
    </row>
    <row r="56" spans="1:10">
      <c r="A56" s="9">
        <v>1</v>
      </c>
      <c r="B56" s="10" t="s">
        <v>25</v>
      </c>
      <c r="C56" s="11" t="s">
        <v>26</v>
      </c>
      <c r="D56" s="12">
        <v>9054</v>
      </c>
      <c r="E56" s="12">
        <v>0</v>
      </c>
      <c r="F56" s="12">
        <v>0</v>
      </c>
      <c r="G56" s="12">
        <v>0</v>
      </c>
      <c r="H56" s="12">
        <v>0</v>
      </c>
      <c r="I56" s="13">
        <f t="shared" si="0"/>
        <v>0</v>
      </c>
      <c r="J56" s="14"/>
    </row>
    <row r="57" spans="1:10">
      <c r="A57" s="9">
        <v>0</v>
      </c>
      <c r="B57" s="10" t="s">
        <v>74</v>
      </c>
      <c r="C57" s="11" t="s">
        <v>75</v>
      </c>
      <c r="D57" s="12">
        <v>9054</v>
      </c>
      <c r="E57" s="12">
        <v>0</v>
      </c>
      <c r="F57" s="12">
        <v>0</v>
      </c>
      <c r="G57" s="12">
        <v>0</v>
      </c>
      <c r="H57" s="12">
        <v>0</v>
      </c>
      <c r="I57" s="13">
        <f t="shared" si="0"/>
        <v>0</v>
      </c>
      <c r="J57" s="14"/>
    </row>
    <row r="58" spans="1:10">
      <c r="A58" s="9">
        <v>1</v>
      </c>
      <c r="B58" s="10" t="s">
        <v>76</v>
      </c>
      <c r="C58" s="11" t="s">
        <v>77</v>
      </c>
      <c r="D58" s="12">
        <v>0</v>
      </c>
      <c r="E58" s="12">
        <v>9054</v>
      </c>
      <c r="F58" s="12">
        <v>9054</v>
      </c>
      <c r="G58" s="12">
        <v>8461.8700000000008</v>
      </c>
      <c r="H58" s="12">
        <v>8461.8700000000008</v>
      </c>
      <c r="I58" s="13">
        <f t="shared" si="0"/>
        <v>93.460017671747295</v>
      </c>
      <c r="J58" s="14"/>
    </row>
    <row r="59" spans="1:10">
      <c r="A59" s="9">
        <v>0</v>
      </c>
      <c r="B59" s="10" t="s">
        <v>78</v>
      </c>
      <c r="C59" s="11" t="s">
        <v>79</v>
      </c>
      <c r="D59" s="12">
        <v>0</v>
      </c>
      <c r="E59" s="12">
        <v>9054</v>
      </c>
      <c r="F59" s="12">
        <v>9054</v>
      </c>
      <c r="G59" s="12">
        <v>8461.8700000000008</v>
      </c>
      <c r="H59" s="12">
        <v>8461.8700000000008</v>
      </c>
      <c r="I59" s="13">
        <f t="shared" si="0"/>
        <v>93.460017671747295</v>
      </c>
      <c r="J59" s="14"/>
    </row>
    <row r="60" spans="1:10" ht="33.75">
      <c r="A60" s="9">
        <v>1</v>
      </c>
      <c r="B60" s="10" t="s">
        <v>80</v>
      </c>
      <c r="C60" s="11" t="s">
        <v>81</v>
      </c>
      <c r="D60" s="12">
        <v>2579371</v>
      </c>
      <c r="E60" s="12">
        <v>0</v>
      </c>
      <c r="F60" s="12">
        <v>0</v>
      </c>
      <c r="G60" s="12">
        <v>0</v>
      </c>
      <c r="H60" s="12">
        <v>0</v>
      </c>
      <c r="I60" s="13">
        <f t="shared" si="0"/>
        <v>0</v>
      </c>
      <c r="J60" s="14"/>
    </row>
    <row r="61" spans="1:10" ht="33.75">
      <c r="A61" s="9">
        <v>1</v>
      </c>
      <c r="B61" s="10" t="s">
        <v>82</v>
      </c>
      <c r="C61" s="11" t="s">
        <v>83</v>
      </c>
      <c r="D61" s="12">
        <v>2579371</v>
      </c>
      <c r="E61" s="12">
        <v>0</v>
      </c>
      <c r="F61" s="12">
        <v>0</v>
      </c>
      <c r="G61" s="12">
        <v>0</v>
      </c>
      <c r="H61" s="12">
        <v>0</v>
      </c>
      <c r="I61" s="13">
        <f t="shared" si="0"/>
        <v>0</v>
      </c>
      <c r="J61" s="14"/>
    </row>
    <row r="62" spans="1:10" ht="33.75">
      <c r="A62" s="9">
        <v>1</v>
      </c>
      <c r="B62" s="10" t="s">
        <v>84</v>
      </c>
      <c r="C62" s="11" t="s">
        <v>83</v>
      </c>
      <c r="D62" s="12">
        <v>2579371</v>
      </c>
      <c r="E62" s="12">
        <v>0</v>
      </c>
      <c r="F62" s="12">
        <v>0</v>
      </c>
      <c r="G62" s="12">
        <v>0</v>
      </c>
      <c r="H62" s="12">
        <v>0</v>
      </c>
      <c r="I62" s="13">
        <f t="shared" si="0"/>
        <v>0</v>
      </c>
      <c r="J62" s="14"/>
    </row>
    <row r="63" spans="1:10">
      <c r="A63" s="9">
        <v>1</v>
      </c>
      <c r="B63" s="10" t="s">
        <v>15</v>
      </c>
      <c r="C63" s="11" t="s">
        <v>16</v>
      </c>
      <c r="D63" s="12">
        <v>2579371</v>
      </c>
      <c r="E63" s="12">
        <v>0</v>
      </c>
      <c r="F63" s="12">
        <v>0</v>
      </c>
      <c r="G63" s="12">
        <v>0</v>
      </c>
      <c r="H63" s="12">
        <v>0</v>
      </c>
      <c r="I63" s="13">
        <f t="shared" si="0"/>
        <v>0</v>
      </c>
      <c r="J63" s="14"/>
    </row>
    <row r="64" spans="1:10">
      <c r="A64" s="9">
        <v>1</v>
      </c>
      <c r="B64" s="10" t="s">
        <v>17</v>
      </c>
      <c r="C64" s="11" t="s">
        <v>18</v>
      </c>
      <c r="D64" s="12">
        <v>2546371</v>
      </c>
      <c r="E64" s="12">
        <v>0</v>
      </c>
      <c r="F64" s="12">
        <v>0</v>
      </c>
      <c r="G64" s="12">
        <v>0</v>
      </c>
      <c r="H64" s="12">
        <v>0</v>
      </c>
      <c r="I64" s="13">
        <f t="shared" si="0"/>
        <v>0</v>
      </c>
      <c r="J64" s="14"/>
    </row>
    <row r="65" spans="1:10">
      <c r="A65" s="9">
        <v>1</v>
      </c>
      <c r="B65" s="10" t="s">
        <v>19</v>
      </c>
      <c r="C65" s="11" t="s">
        <v>20</v>
      </c>
      <c r="D65" s="12">
        <v>2087189</v>
      </c>
      <c r="E65" s="12">
        <v>0</v>
      </c>
      <c r="F65" s="12">
        <v>0</v>
      </c>
      <c r="G65" s="12">
        <v>0</v>
      </c>
      <c r="H65" s="12">
        <v>0</v>
      </c>
      <c r="I65" s="13">
        <f t="shared" si="0"/>
        <v>0</v>
      </c>
      <c r="J65" s="14"/>
    </row>
    <row r="66" spans="1:10">
      <c r="A66" s="9">
        <v>0</v>
      </c>
      <c r="B66" s="10" t="s">
        <v>21</v>
      </c>
      <c r="C66" s="11" t="s">
        <v>22</v>
      </c>
      <c r="D66" s="12">
        <v>2087189</v>
      </c>
      <c r="E66" s="12">
        <v>0</v>
      </c>
      <c r="F66" s="12">
        <v>0</v>
      </c>
      <c r="G66" s="12">
        <v>0</v>
      </c>
      <c r="H66" s="12">
        <v>0</v>
      </c>
      <c r="I66" s="13">
        <f t="shared" si="0"/>
        <v>0</v>
      </c>
      <c r="J66" s="14"/>
    </row>
    <row r="67" spans="1:10">
      <c r="A67" s="9">
        <v>0</v>
      </c>
      <c r="B67" s="10" t="s">
        <v>23</v>
      </c>
      <c r="C67" s="11" t="s">
        <v>24</v>
      </c>
      <c r="D67" s="12">
        <v>459182</v>
      </c>
      <c r="E67" s="12">
        <v>0</v>
      </c>
      <c r="F67" s="12">
        <v>0</v>
      </c>
      <c r="G67" s="12">
        <v>0</v>
      </c>
      <c r="H67" s="12">
        <v>0</v>
      </c>
      <c r="I67" s="13">
        <f t="shared" si="0"/>
        <v>0</v>
      </c>
      <c r="J67" s="14"/>
    </row>
    <row r="68" spans="1:10">
      <c r="A68" s="9">
        <v>1</v>
      </c>
      <c r="B68" s="10" t="s">
        <v>25</v>
      </c>
      <c r="C68" s="11" t="s">
        <v>26</v>
      </c>
      <c r="D68" s="12">
        <v>33000</v>
      </c>
      <c r="E68" s="12">
        <v>0</v>
      </c>
      <c r="F68" s="12">
        <v>0</v>
      </c>
      <c r="G68" s="12">
        <v>0</v>
      </c>
      <c r="H68" s="12">
        <v>0</v>
      </c>
      <c r="I68" s="13">
        <f t="shared" si="0"/>
        <v>0</v>
      </c>
      <c r="J68" s="14"/>
    </row>
    <row r="69" spans="1:10">
      <c r="A69" s="9">
        <v>0</v>
      </c>
      <c r="B69" s="10" t="s">
        <v>27</v>
      </c>
      <c r="C69" s="11" t="s">
        <v>28</v>
      </c>
      <c r="D69" s="12">
        <v>20000</v>
      </c>
      <c r="E69" s="12">
        <v>0</v>
      </c>
      <c r="F69" s="12">
        <v>0</v>
      </c>
      <c r="G69" s="12">
        <v>0</v>
      </c>
      <c r="H69" s="12">
        <v>0</v>
      </c>
      <c r="I69" s="13">
        <f t="shared" si="0"/>
        <v>0</v>
      </c>
      <c r="J69" s="14"/>
    </row>
    <row r="70" spans="1:10">
      <c r="A70" s="9">
        <v>0</v>
      </c>
      <c r="B70" s="10" t="s">
        <v>29</v>
      </c>
      <c r="C70" s="11" t="s">
        <v>30</v>
      </c>
      <c r="D70" s="12">
        <v>10000</v>
      </c>
      <c r="E70" s="12">
        <v>0</v>
      </c>
      <c r="F70" s="12">
        <v>0</v>
      </c>
      <c r="G70" s="12">
        <v>0</v>
      </c>
      <c r="H70" s="12">
        <v>0</v>
      </c>
      <c r="I70" s="13">
        <f t="shared" si="0"/>
        <v>0</v>
      </c>
      <c r="J70" s="14"/>
    </row>
    <row r="71" spans="1:10" ht="22.5">
      <c r="A71" s="9">
        <v>1</v>
      </c>
      <c r="B71" s="10" t="s">
        <v>43</v>
      </c>
      <c r="C71" s="11" t="s">
        <v>44</v>
      </c>
      <c r="D71" s="12">
        <v>3000</v>
      </c>
      <c r="E71" s="12">
        <v>0</v>
      </c>
      <c r="F71" s="12">
        <v>0</v>
      </c>
      <c r="G71" s="12">
        <v>0</v>
      </c>
      <c r="H71" s="12">
        <v>0</v>
      </c>
      <c r="I71" s="13">
        <f t="shared" ref="I71:I134" si="1">IF(F71=0,0,(H71/F71)*100)</f>
        <v>0</v>
      </c>
      <c r="J71" s="14"/>
    </row>
    <row r="72" spans="1:10" ht="22.5">
      <c r="A72" s="9">
        <v>0</v>
      </c>
      <c r="B72" s="10" t="s">
        <v>45</v>
      </c>
      <c r="C72" s="11" t="s">
        <v>46</v>
      </c>
      <c r="D72" s="12">
        <v>3000</v>
      </c>
      <c r="E72" s="12">
        <v>0</v>
      </c>
      <c r="F72" s="12">
        <v>0</v>
      </c>
      <c r="G72" s="12">
        <v>0</v>
      </c>
      <c r="H72" s="12">
        <v>0</v>
      </c>
      <c r="I72" s="13">
        <f t="shared" si="1"/>
        <v>0</v>
      </c>
      <c r="J72" s="14"/>
    </row>
    <row r="73" spans="1:10" ht="33.75">
      <c r="A73" s="9">
        <v>1</v>
      </c>
      <c r="B73" s="10" t="s">
        <v>85</v>
      </c>
      <c r="C73" s="11" t="s">
        <v>86</v>
      </c>
      <c r="D73" s="12">
        <v>0</v>
      </c>
      <c r="E73" s="12">
        <v>50000</v>
      </c>
      <c r="F73" s="12">
        <v>50000</v>
      </c>
      <c r="G73" s="12">
        <v>49990.5</v>
      </c>
      <c r="H73" s="12">
        <v>49990.5</v>
      </c>
      <c r="I73" s="13">
        <f t="shared" si="1"/>
        <v>99.980999999999995</v>
      </c>
      <c r="J73" s="14"/>
    </row>
    <row r="74" spans="1:10" ht="33.75">
      <c r="A74" s="9">
        <v>1</v>
      </c>
      <c r="B74" s="10" t="s">
        <v>87</v>
      </c>
      <c r="C74" s="11" t="s">
        <v>86</v>
      </c>
      <c r="D74" s="12">
        <v>0</v>
      </c>
      <c r="E74" s="12">
        <v>50000</v>
      </c>
      <c r="F74" s="12">
        <v>50000</v>
      </c>
      <c r="G74" s="12">
        <v>49990.5</v>
      </c>
      <c r="H74" s="12">
        <v>49990.5</v>
      </c>
      <c r="I74" s="13">
        <f t="shared" si="1"/>
        <v>99.980999999999995</v>
      </c>
      <c r="J74" s="14"/>
    </row>
    <row r="75" spans="1:10">
      <c r="A75" s="9">
        <v>1</v>
      </c>
      <c r="B75" s="10" t="s">
        <v>15</v>
      </c>
      <c r="C75" s="11" t="s">
        <v>16</v>
      </c>
      <c r="D75" s="12">
        <v>0</v>
      </c>
      <c r="E75" s="12">
        <v>50000</v>
      </c>
      <c r="F75" s="12">
        <v>50000</v>
      </c>
      <c r="G75" s="12">
        <v>49990.5</v>
      </c>
      <c r="H75" s="12">
        <v>49990.5</v>
      </c>
      <c r="I75" s="13">
        <f t="shared" si="1"/>
        <v>99.980999999999995</v>
      </c>
      <c r="J75" s="14"/>
    </row>
    <row r="76" spans="1:10">
      <c r="A76" s="9">
        <v>1</v>
      </c>
      <c r="B76" s="10" t="s">
        <v>76</v>
      </c>
      <c r="C76" s="11" t="s">
        <v>77</v>
      </c>
      <c r="D76" s="12">
        <v>0</v>
      </c>
      <c r="E76" s="12">
        <v>50000</v>
      </c>
      <c r="F76" s="12">
        <v>50000</v>
      </c>
      <c r="G76" s="12">
        <v>49990.5</v>
      </c>
      <c r="H76" s="12">
        <v>49990.5</v>
      </c>
      <c r="I76" s="13">
        <f t="shared" si="1"/>
        <v>99.980999999999995</v>
      </c>
      <c r="J76" s="14"/>
    </row>
    <row r="77" spans="1:10">
      <c r="A77" s="9">
        <v>0</v>
      </c>
      <c r="B77" s="10" t="s">
        <v>78</v>
      </c>
      <c r="C77" s="11" t="s">
        <v>79</v>
      </c>
      <c r="D77" s="12">
        <v>0</v>
      </c>
      <c r="E77" s="12">
        <v>50000</v>
      </c>
      <c r="F77" s="12">
        <v>50000</v>
      </c>
      <c r="G77" s="12">
        <v>49990.5</v>
      </c>
      <c r="H77" s="12">
        <v>49990.5</v>
      </c>
      <c r="I77" s="13">
        <f t="shared" si="1"/>
        <v>99.980999999999995</v>
      </c>
      <c r="J77" s="14"/>
    </row>
    <row r="78" spans="1:10" ht="45">
      <c r="A78" s="9">
        <v>1</v>
      </c>
      <c r="B78" s="10" t="s">
        <v>88</v>
      </c>
      <c r="C78" s="11" t="s">
        <v>89</v>
      </c>
      <c r="D78" s="12">
        <v>35000</v>
      </c>
      <c r="E78" s="12">
        <v>98090</v>
      </c>
      <c r="F78" s="12">
        <v>98090</v>
      </c>
      <c r="G78" s="12">
        <v>93791.54</v>
      </c>
      <c r="H78" s="12">
        <v>93791.54</v>
      </c>
      <c r="I78" s="13">
        <f t="shared" si="1"/>
        <v>95.617840758487091</v>
      </c>
      <c r="J78" s="14"/>
    </row>
    <row r="79" spans="1:10" ht="45">
      <c r="A79" s="9">
        <v>1</v>
      </c>
      <c r="B79" s="10" t="s">
        <v>90</v>
      </c>
      <c r="C79" s="11" t="s">
        <v>89</v>
      </c>
      <c r="D79" s="12">
        <v>35000</v>
      </c>
      <c r="E79" s="12">
        <v>98090</v>
      </c>
      <c r="F79" s="12">
        <v>98090</v>
      </c>
      <c r="G79" s="12">
        <v>93791.54</v>
      </c>
      <c r="H79" s="12">
        <v>93791.54</v>
      </c>
      <c r="I79" s="13">
        <f t="shared" si="1"/>
        <v>95.617840758487091</v>
      </c>
      <c r="J79" s="14"/>
    </row>
    <row r="80" spans="1:10">
      <c r="A80" s="9">
        <v>1</v>
      </c>
      <c r="B80" s="10" t="s">
        <v>15</v>
      </c>
      <c r="C80" s="11" t="s">
        <v>16</v>
      </c>
      <c r="D80" s="12">
        <v>35000</v>
      </c>
      <c r="E80" s="12">
        <v>98090</v>
      </c>
      <c r="F80" s="12">
        <v>98090</v>
      </c>
      <c r="G80" s="12">
        <v>93791.54</v>
      </c>
      <c r="H80" s="12">
        <v>93791.54</v>
      </c>
      <c r="I80" s="13">
        <f t="shared" si="1"/>
        <v>95.617840758487091</v>
      </c>
      <c r="J80" s="14"/>
    </row>
    <row r="81" spans="1:10">
      <c r="A81" s="9">
        <v>1</v>
      </c>
      <c r="B81" s="10" t="s">
        <v>25</v>
      </c>
      <c r="C81" s="11" t="s">
        <v>26</v>
      </c>
      <c r="D81" s="12">
        <v>0</v>
      </c>
      <c r="E81" s="12">
        <v>235</v>
      </c>
      <c r="F81" s="12">
        <v>235</v>
      </c>
      <c r="G81" s="12">
        <v>60.31</v>
      </c>
      <c r="H81" s="12">
        <v>60.31</v>
      </c>
      <c r="I81" s="13">
        <f t="shared" si="1"/>
        <v>25.663829787234043</v>
      </c>
      <c r="J81" s="14"/>
    </row>
    <row r="82" spans="1:10">
      <c r="A82" s="9">
        <v>0</v>
      </c>
      <c r="B82" s="10" t="s">
        <v>29</v>
      </c>
      <c r="C82" s="11" t="s">
        <v>30</v>
      </c>
      <c r="D82" s="12">
        <v>0</v>
      </c>
      <c r="E82" s="12">
        <v>235</v>
      </c>
      <c r="F82" s="12">
        <v>235</v>
      </c>
      <c r="G82" s="12">
        <v>60.31</v>
      </c>
      <c r="H82" s="12">
        <v>60.31</v>
      </c>
      <c r="I82" s="13">
        <f t="shared" si="1"/>
        <v>25.663829787234043</v>
      </c>
      <c r="J82" s="14"/>
    </row>
    <row r="83" spans="1:10">
      <c r="A83" s="9">
        <v>1</v>
      </c>
      <c r="B83" s="10" t="s">
        <v>76</v>
      </c>
      <c r="C83" s="11" t="s">
        <v>77</v>
      </c>
      <c r="D83" s="12">
        <v>35000</v>
      </c>
      <c r="E83" s="12">
        <v>97855</v>
      </c>
      <c r="F83" s="12">
        <v>97855</v>
      </c>
      <c r="G83" s="12">
        <v>93731.23</v>
      </c>
      <c r="H83" s="12">
        <v>93731.23</v>
      </c>
      <c r="I83" s="13">
        <f t="shared" si="1"/>
        <v>95.785836186193848</v>
      </c>
      <c r="J83" s="14"/>
    </row>
    <row r="84" spans="1:10">
      <c r="A84" s="9">
        <v>0</v>
      </c>
      <c r="B84" s="10" t="s">
        <v>78</v>
      </c>
      <c r="C84" s="11" t="s">
        <v>79</v>
      </c>
      <c r="D84" s="12">
        <v>35000</v>
      </c>
      <c r="E84" s="12">
        <v>97855</v>
      </c>
      <c r="F84" s="12">
        <v>97855</v>
      </c>
      <c r="G84" s="12">
        <v>93731.23</v>
      </c>
      <c r="H84" s="12">
        <v>93731.23</v>
      </c>
      <c r="I84" s="13">
        <f t="shared" si="1"/>
        <v>95.785836186193848</v>
      </c>
      <c r="J84" s="14"/>
    </row>
    <row r="85" spans="1:10">
      <c r="A85" s="9">
        <v>1</v>
      </c>
      <c r="B85" s="10" t="s">
        <v>91</v>
      </c>
      <c r="C85" s="11" t="s">
        <v>92</v>
      </c>
      <c r="D85" s="12">
        <v>0</v>
      </c>
      <c r="E85" s="12">
        <v>40000</v>
      </c>
      <c r="F85" s="12">
        <v>40000</v>
      </c>
      <c r="G85" s="12">
        <v>40000</v>
      </c>
      <c r="H85" s="12">
        <v>40000</v>
      </c>
      <c r="I85" s="13">
        <f t="shared" si="1"/>
        <v>100</v>
      </c>
      <c r="J85" s="14"/>
    </row>
    <row r="86" spans="1:10" ht="22.5">
      <c r="A86" s="9">
        <v>1</v>
      </c>
      <c r="B86" s="10" t="s">
        <v>93</v>
      </c>
      <c r="C86" s="11" t="s">
        <v>94</v>
      </c>
      <c r="D86" s="12">
        <v>0</v>
      </c>
      <c r="E86" s="12">
        <v>40000</v>
      </c>
      <c r="F86" s="12">
        <v>40000</v>
      </c>
      <c r="G86" s="12">
        <v>40000</v>
      </c>
      <c r="H86" s="12">
        <v>40000</v>
      </c>
      <c r="I86" s="13">
        <f t="shared" si="1"/>
        <v>100</v>
      </c>
      <c r="J86" s="14"/>
    </row>
    <row r="87" spans="1:10" ht="22.5">
      <c r="A87" s="9">
        <v>1</v>
      </c>
      <c r="B87" s="10" t="s">
        <v>95</v>
      </c>
      <c r="C87" s="11" t="s">
        <v>94</v>
      </c>
      <c r="D87" s="12">
        <v>0</v>
      </c>
      <c r="E87" s="12">
        <v>40000</v>
      </c>
      <c r="F87" s="12">
        <v>40000</v>
      </c>
      <c r="G87" s="12">
        <v>40000</v>
      </c>
      <c r="H87" s="12">
        <v>40000</v>
      </c>
      <c r="I87" s="13">
        <f t="shared" si="1"/>
        <v>100</v>
      </c>
      <c r="J87" s="14"/>
    </row>
    <row r="88" spans="1:10">
      <c r="A88" s="9">
        <v>1</v>
      </c>
      <c r="B88" s="10" t="s">
        <v>15</v>
      </c>
      <c r="C88" s="11" t="s">
        <v>16</v>
      </c>
      <c r="D88" s="12">
        <v>0</v>
      </c>
      <c r="E88" s="12">
        <v>40000</v>
      </c>
      <c r="F88" s="12">
        <v>40000</v>
      </c>
      <c r="G88" s="12">
        <v>40000</v>
      </c>
      <c r="H88" s="12">
        <v>40000</v>
      </c>
      <c r="I88" s="13">
        <f t="shared" si="1"/>
        <v>100</v>
      </c>
      <c r="J88" s="14"/>
    </row>
    <row r="89" spans="1:10">
      <c r="A89" s="9">
        <v>1</v>
      </c>
      <c r="B89" s="10" t="s">
        <v>67</v>
      </c>
      <c r="C89" s="11" t="s">
        <v>68</v>
      </c>
      <c r="D89" s="12">
        <v>0</v>
      </c>
      <c r="E89" s="12">
        <v>40000</v>
      </c>
      <c r="F89" s="12">
        <v>40000</v>
      </c>
      <c r="G89" s="12">
        <v>40000</v>
      </c>
      <c r="H89" s="12">
        <v>40000</v>
      </c>
      <c r="I89" s="13">
        <f t="shared" si="1"/>
        <v>100</v>
      </c>
      <c r="J89" s="14"/>
    </row>
    <row r="90" spans="1:10" ht="22.5">
      <c r="A90" s="9">
        <v>0</v>
      </c>
      <c r="B90" s="10" t="s">
        <v>69</v>
      </c>
      <c r="C90" s="11" t="s">
        <v>70</v>
      </c>
      <c r="D90" s="12">
        <v>0</v>
      </c>
      <c r="E90" s="12">
        <v>40000</v>
      </c>
      <c r="F90" s="12">
        <v>40000</v>
      </c>
      <c r="G90" s="12">
        <v>40000</v>
      </c>
      <c r="H90" s="12">
        <v>40000</v>
      </c>
      <c r="I90" s="13">
        <f t="shared" si="1"/>
        <v>100</v>
      </c>
      <c r="J90" s="14"/>
    </row>
    <row r="91" spans="1:10">
      <c r="A91" s="9">
        <v>1</v>
      </c>
      <c r="B91" s="10" t="s">
        <v>96</v>
      </c>
      <c r="C91" s="11" t="s">
        <v>97</v>
      </c>
      <c r="D91" s="12">
        <v>0</v>
      </c>
      <c r="E91" s="12">
        <v>312599</v>
      </c>
      <c r="F91" s="12">
        <v>312599</v>
      </c>
      <c r="G91" s="12">
        <v>312482.34999999998</v>
      </c>
      <c r="H91" s="12">
        <v>312482.34999999998</v>
      </c>
      <c r="I91" s="13">
        <f t="shared" si="1"/>
        <v>99.962683821765253</v>
      </c>
      <c r="J91" s="14"/>
    </row>
    <row r="92" spans="1:10">
      <c r="A92" s="9">
        <v>1</v>
      </c>
      <c r="B92" s="10" t="s">
        <v>98</v>
      </c>
      <c r="C92" s="11" t="s">
        <v>97</v>
      </c>
      <c r="D92" s="12">
        <v>0</v>
      </c>
      <c r="E92" s="12">
        <v>312599</v>
      </c>
      <c r="F92" s="12">
        <v>312599</v>
      </c>
      <c r="G92" s="12">
        <v>312482.34999999998</v>
      </c>
      <c r="H92" s="12">
        <v>312482.34999999998</v>
      </c>
      <c r="I92" s="13">
        <f t="shared" si="1"/>
        <v>99.962683821765253</v>
      </c>
      <c r="J92" s="14"/>
    </row>
    <row r="93" spans="1:10">
      <c r="A93" s="9">
        <v>1</v>
      </c>
      <c r="B93" s="10" t="s">
        <v>15</v>
      </c>
      <c r="C93" s="11" t="s">
        <v>16</v>
      </c>
      <c r="D93" s="12">
        <v>0</v>
      </c>
      <c r="E93" s="12">
        <v>312599</v>
      </c>
      <c r="F93" s="12">
        <v>312599</v>
      </c>
      <c r="G93" s="12">
        <v>312482.34999999998</v>
      </c>
      <c r="H93" s="12">
        <v>312482.34999999998</v>
      </c>
      <c r="I93" s="13">
        <f t="shared" si="1"/>
        <v>99.962683821765253</v>
      </c>
      <c r="J93" s="14"/>
    </row>
    <row r="94" spans="1:10">
      <c r="A94" s="9">
        <v>1</v>
      </c>
      <c r="B94" s="10" t="s">
        <v>17</v>
      </c>
      <c r="C94" s="11" t="s">
        <v>18</v>
      </c>
      <c r="D94" s="12">
        <v>0</v>
      </c>
      <c r="E94" s="12">
        <v>312599</v>
      </c>
      <c r="F94" s="12">
        <v>312599</v>
      </c>
      <c r="G94" s="12">
        <v>312482.34999999998</v>
      </c>
      <c r="H94" s="12">
        <v>312482.34999999998</v>
      </c>
      <c r="I94" s="13">
        <f t="shared" si="1"/>
        <v>99.962683821765253</v>
      </c>
      <c r="J94" s="14"/>
    </row>
    <row r="95" spans="1:10">
      <c r="A95" s="9">
        <v>1</v>
      </c>
      <c r="B95" s="10" t="s">
        <v>19</v>
      </c>
      <c r="C95" s="11" t="s">
        <v>20</v>
      </c>
      <c r="D95" s="12">
        <v>0</v>
      </c>
      <c r="E95" s="12">
        <v>256077</v>
      </c>
      <c r="F95" s="12">
        <v>256077</v>
      </c>
      <c r="G95" s="12">
        <v>256075.19</v>
      </c>
      <c r="H95" s="12">
        <v>256075.19</v>
      </c>
      <c r="I95" s="13">
        <f t="shared" si="1"/>
        <v>99.999293181347809</v>
      </c>
      <c r="J95" s="14"/>
    </row>
    <row r="96" spans="1:10">
      <c r="A96" s="9">
        <v>0</v>
      </c>
      <c r="B96" s="10" t="s">
        <v>21</v>
      </c>
      <c r="C96" s="11" t="s">
        <v>22</v>
      </c>
      <c r="D96" s="12">
        <v>0</v>
      </c>
      <c r="E96" s="12">
        <v>256077</v>
      </c>
      <c r="F96" s="12">
        <v>256077</v>
      </c>
      <c r="G96" s="12">
        <v>256075.19</v>
      </c>
      <c r="H96" s="12">
        <v>256075.19</v>
      </c>
      <c r="I96" s="13">
        <f t="shared" si="1"/>
        <v>99.999293181347809</v>
      </c>
      <c r="J96" s="14"/>
    </row>
    <row r="97" spans="1:10">
      <c r="A97" s="9">
        <v>0</v>
      </c>
      <c r="B97" s="10" t="s">
        <v>23</v>
      </c>
      <c r="C97" s="11" t="s">
        <v>24</v>
      </c>
      <c r="D97" s="12">
        <v>0</v>
      </c>
      <c r="E97" s="12">
        <v>56522</v>
      </c>
      <c r="F97" s="12">
        <v>56522</v>
      </c>
      <c r="G97" s="12">
        <v>56407.16</v>
      </c>
      <c r="H97" s="12">
        <v>56407.16</v>
      </c>
      <c r="I97" s="13">
        <f t="shared" si="1"/>
        <v>99.796822476203957</v>
      </c>
      <c r="J97" s="14"/>
    </row>
    <row r="98" spans="1:10">
      <c r="A98" s="9">
        <v>1</v>
      </c>
      <c r="B98" s="10" t="s">
        <v>99</v>
      </c>
      <c r="C98" s="11" t="s">
        <v>100</v>
      </c>
      <c r="D98" s="12">
        <v>210000</v>
      </c>
      <c r="E98" s="12">
        <v>3011751</v>
      </c>
      <c r="F98" s="12">
        <v>3011751</v>
      </c>
      <c r="G98" s="12">
        <v>2954706.51</v>
      </c>
      <c r="H98" s="12">
        <v>2954706.51</v>
      </c>
      <c r="I98" s="13">
        <f t="shared" si="1"/>
        <v>98.105936048498023</v>
      </c>
      <c r="J98" s="14"/>
    </row>
    <row r="99" spans="1:10" ht="22.5">
      <c r="A99" s="9">
        <v>1</v>
      </c>
      <c r="B99" s="10" t="s">
        <v>101</v>
      </c>
      <c r="C99" s="11" t="s">
        <v>102</v>
      </c>
      <c r="D99" s="12">
        <v>0</v>
      </c>
      <c r="E99" s="12">
        <v>2622251</v>
      </c>
      <c r="F99" s="12">
        <v>2622251</v>
      </c>
      <c r="G99" s="12">
        <v>2580806.5099999998</v>
      </c>
      <c r="H99" s="12">
        <v>2580806.5099999998</v>
      </c>
      <c r="I99" s="13">
        <f t="shared" si="1"/>
        <v>98.419507133375092</v>
      </c>
      <c r="J99" s="14"/>
    </row>
    <row r="100" spans="1:10" ht="22.5">
      <c r="A100" s="9">
        <v>1</v>
      </c>
      <c r="B100" s="10" t="s">
        <v>103</v>
      </c>
      <c r="C100" s="11" t="s">
        <v>102</v>
      </c>
      <c r="D100" s="12">
        <v>0</v>
      </c>
      <c r="E100" s="12">
        <v>2622251</v>
      </c>
      <c r="F100" s="12">
        <v>2622251</v>
      </c>
      <c r="G100" s="12">
        <v>2580806.5099999998</v>
      </c>
      <c r="H100" s="12">
        <v>2580806.5099999998</v>
      </c>
      <c r="I100" s="13">
        <f t="shared" si="1"/>
        <v>98.419507133375092</v>
      </c>
      <c r="J100" s="14"/>
    </row>
    <row r="101" spans="1:10">
      <c r="A101" s="9">
        <v>1</v>
      </c>
      <c r="B101" s="10" t="s">
        <v>15</v>
      </c>
      <c r="C101" s="11" t="s">
        <v>16</v>
      </c>
      <c r="D101" s="12">
        <v>0</v>
      </c>
      <c r="E101" s="12">
        <v>2622251</v>
      </c>
      <c r="F101" s="12">
        <v>2622251</v>
      </c>
      <c r="G101" s="12">
        <v>2580806.5099999998</v>
      </c>
      <c r="H101" s="12">
        <v>2580806.5099999998</v>
      </c>
      <c r="I101" s="13">
        <f t="shared" si="1"/>
        <v>98.419507133375092</v>
      </c>
      <c r="J101" s="14"/>
    </row>
    <row r="102" spans="1:10">
      <c r="A102" s="9">
        <v>1</v>
      </c>
      <c r="B102" s="10" t="s">
        <v>17</v>
      </c>
      <c r="C102" s="11" t="s">
        <v>18</v>
      </c>
      <c r="D102" s="12">
        <v>0</v>
      </c>
      <c r="E102" s="12">
        <v>2546371</v>
      </c>
      <c r="F102" s="12">
        <v>2546371</v>
      </c>
      <c r="G102" s="12">
        <v>2538155.0099999998</v>
      </c>
      <c r="H102" s="12">
        <v>2538155.0099999998</v>
      </c>
      <c r="I102" s="13">
        <f t="shared" si="1"/>
        <v>99.677345131561736</v>
      </c>
      <c r="J102" s="14"/>
    </row>
    <row r="103" spans="1:10">
      <c r="A103" s="9">
        <v>1</v>
      </c>
      <c r="B103" s="10" t="s">
        <v>19</v>
      </c>
      <c r="C103" s="11" t="s">
        <v>20</v>
      </c>
      <c r="D103" s="12">
        <v>0</v>
      </c>
      <c r="E103" s="12">
        <v>2087189</v>
      </c>
      <c r="F103" s="12">
        <v>2087189</v>
      </c>
      <c r="G103" s="12">
        <v>2087188.9</v>
      </c>
      <c r="H103" s="12">
        <v>2087188.9</v>
      </c>
      <c r="I103" s="13">
        <f t="shared" si="1"/>
        <v>99.999995208867048</v>
      </c>
      <c r="J103" s="14"/>
    </row>
    <row r="104" spans="1:10">
      <c r="A104" s="9">
        <v>0</v>
      </c>
      <c r="B104" s="10" t="s">
        <v>21</v>
      </c>
      <c r="C104" s="11" t="s">
        <v>22</v>
      </c>
      <c r="D104" s="12">
        <v>0</v>
      </c>
      <c r="E104" s="12">
        <v>2087189</v>
      </c>
      <c r="F104" s="12">
        <v>2087189</v>
      </c>
      <c r="G104" s="12">
        <v>2087188.9</v>
      </c>
      <c r="H104" s="12">
        <v>2087188.9</v>
      </c>
      <c r="I104" s="13">
        <f t="shared" si="1"/>
        <v>99.999995208867048</v>
      </c>
      <c r="J104" s="14"/>
    </row>
    <row r="105" spans="1:10">
      <c r="A105" s="9">
        <v>0</v>
      </c>
      <c r="B105" s="10" t="s">
        <v>23</v>
      </c>
      <c r="C105" s="11" t="s">
        <v>24</v>
      </c>
      <c r="D105" s="12">
        <v>0</v>
      </c>
      <c r="E105" s="12">
        <v>459182</v>
      </c>
      <c r="F105" s="12">
        <v>459182</v>
      </c>
      <c r="G105" s="12">
        <v>450966.11</v>
      </c>
      <c r="H105" s="12">
        <v>450966.11</v>
      </c>
      <c r="I105" s="13">
        <f t="shared" si="1"/>
        <v>98.210755212530103</v>
      </c>
      <c r="J105" s="14"/>
    </row>
    <row r="106" spans="1:10">
      <c r="A106" s="9">
        <v>1</v>
      </c>
      <c r="B106" s="10" t="s">
        <v>25</v>
      </c>
      <c r="C106" s="11" t="s">
        <v>26</v>
      </c>
      <c r="D106" s="12">
        <v>0</v>
      </c>
      <c r="E106" s="12">
        <v>75880</v>
      </c>
      <c r="F106" s="12">
        <v>75880</v>
      </c>
      <c r="G106" s="12">
        <v>42651.5</v>
      </c>
      <c r="H106" s="12">
        <v>42651.5</v>
      </c>
      <c r="I106" s="13">
        <f t="shared" si="1"/>
        <v>56.209146020031632</v>
      </c>
      <c r="J106" s="14"/>
    </row>
    <row r="107" spans="1:10">
      <c r="A107" s="9">
        <v>0</v>
      </c>
      <c r="B107" s="10" t="s">
        <v>27</v>
      </c>
      <c r="C107" s="11" t="s">
        <v>28</v>
      </c>
      <c r="D107" s="12">
        <v>0</v>
      </c>
      <c r="E107" s="12">
        <v>62880</v>
      </c>
      <c r="F107" s="12">
        <v>62880</v>
      </c>
      <c r="G107" s="12">
        <v>32690.5</v>
      </c>
      <c r="H107" s="12">
        <v>32690.5</v>
      </c>
      <c r="I107" s="13">
        <f t="shared" si="1"/>
        <v>51.988708651399499</v>
      </c>
      <c r="J107" s="14"/>
    </row>
    <row r="108" spans="1:10">
      <c r="A108" s="9">
        <v>0</v>
      </c>
      <c r="B108" s="10" t="s">
        <v>29</v>
      </c>
      <c r="C108" s="11" t="s">
        <v>30</v>
      </c>
      <c r="D108" s="12">
        <v>0</v>
      </c>
      <c r="E108" s="12">
        <v>10000</v>
      </c>
      <c r="F108" s="12">
        <v>10000</v>
      </c>
      <c r="G108" s="12">
        <v>9961</v>
      </c>
      <c r="H108" s="12">
        <v>9961</v>
      </c>
      <c r="I108" s="13">
        <f t="shared" si="1"/>
        <v>99.61</v>
      </c>
      <c r="J108" s="14"/>
    </row>
    <row r="109" spans="1:10" ht="22.5">
      <c r="A109" s="9">
        <v>1</v>
      </c>
      <c r="B109" s="10" t="s">
        <v>43</v>
      </c>
      <c r="C109" s="11" t="s">
        <v>44</v>
      </c>
      <c r="D109" s="12">
        <v>0</v>
      </c>
      <c r="E109" s="12">
        <v>3000</v>
      </c>
      <c r="F109" s="12">
        <v>3000</v>
      </c>
      <c r="G109" s="12">
        <v>0</v>
      </c>
      <c r="H109" s="12">
        <v>0</v>
      </c>
      <c r="I109" s="13">
        <f t="shared" si="1"/>
        <v>0</v>
      </c>
      <c r="J109" s="14"/>
    </row>
    <row r="110" spans="1:10" ht="22.5">
      <c r="A110" s="9">
        <v>0</v>
      </c>
      <c r="B110" s="10" t="s">
        <v>45</v>
      </c>
      <c r="C110" s="11" t="s">
        <v>46</v>
      </c>
      <c r="D110" s="12">
        <v>0</v>
      </c>
      <c r="E110" s="12">
        <v>3000</v>
      </c>
      <c r="F110" s="12">
        <v>3000</v>
      </c>
      <c r="G110" s="12">
        <v>0</v>
      </c>
      <c r="H110" s="12">
        <v>0</v>
      </c>
      <c r="I110" s="13">
        <f t="shared" si="1"/>
        <v>0</v>
      </c>
      <c r="J110" s="14"/>
    </row>
    <row r="111" spans="1:10">
      <c r="A111" s="9">
        <v>1</v>
      </c>
      <c r="B111" s="10" t="s">
        <v>104</v>
      </c>
      <c r="C111" s="11" t="s">
        <v>105</v>
      </c>
      <c r="D111" s="12">
        <v>210000</v>
      </c>
      <c r="E111" s="12">
        <v>389500</v>
      </c>
      <c r="F111" s="12">
        <v>389500</v>
      </c>
      <c r="G111" s="12">
        <v>373900</v>
      </c>
      <c r="H111" s="12">
        <v>373900</v>
      </c>
      <c r="I111" s="13">
        <f t="shared" si="1"/>
        <v>95.994865211810009</v>
      </c>
      <c r="J111" s="14"/>
    </row>
    <row r="112" spans="1:10">
      <c r="A112" s="9">
        <v>1</v>
      </c>
      <c r="B112" s="10" t="s">
        <v>106</v>
      </c>
      <c r="C112" s="11" t="s">
        <v>105</v>
      </c>
      <c r="D112" s="12">
        <v>210000</v>
      </c>
      <c r="E112" s="12">
        <v>389500</v>
      </c>
      <c r="F112" s="12">
        <v>389500</v>
      </c>
      <c r="G112" s="12">
        <v>373900</v>
      </c>
      <c r="H112" s="12">
        <v>373900</v>
      </c>
      <c r="I112" s="13">
        <f t="shared" si="1"/>
        <v>95.994865211810009</v>
      </c>
      <c r="J112" s="14"/>
    </row>
    <row r="113" spans="1:10">
      <c r="A113" s="9">
        <v>1</v>
      </c>
      <c r="B113" s="10" t="s">
        <v>15</v>
      </c>
      <c r="C113" s="11" t="s">
        <v>16</v>
      </c>
      <c r="D113" s="12">
        <v>210000</v>
      </c>
      <c r="E113" s="12">
        <v>389500</v>
      </c>
      <c r="F113" s="12">
        <v>389500</v>
      </c>
      <c r="G113" s="12">
        <v>373900</v>
      </c>
      <c r="H113" s="12">
        <v>373900</v>
      </c>
      <c r="I113" s="13">
        <f t="shared" si="1"/>
        <v>95.994865211810009</v>
      </c>
      <c r="J113" s="14"/>
    </row>
    <row r="114" spans="1:10">
      <c r="A114" s="9">
        <v>1</v>
      </c>
      <c r="B114" s="10" t="s">
        <v>25</v>
      </c>
      <c r="C114" s="11" t="s">
        <v>26</v>
      </c>
      <c r="D114" s="12">
        <v>10000</v>
      </c>
      <c r="E114" s="12">
        <v>10000</v>
      </c>
      <c r="F114" s="12">
        <v>10000</v>
      </c>
      <c r="G114" s="12">
        <v>1400</v>
      </c>
      <c r="H114" s="12">
        <v>1400</v>
      </c>
      <c r="I114" s="13">
        <f t="shared" si="1"/>
        <v>14.000000000000002</v>
      </c>
      <c r="J114" s="14"/>
    </row>
    <row r="115" spans="1:10">
      <c r="A115" s="9">
        <v>0</v>
      </c>
      <c r="B115" s="10" t="s">
        <v>29</v>
      </c>
      <c r="C115" s="11" t="s">
        <v>30</v>
      </c>
      <c r="D115" s="12">
        <v>10000</v>
      </c>
      <c r="E115" s="12">
        <v>10000</v>
      </c>
      <c r="F115" s="12">
        <v>10000</v>
      </c>
      <c r="G115" s="12">
        <v>1400</v>
      </c>
      <c r="H115" s="12">
        <v>1400</v>
      </c>
      <c r="I115" s="13">
        <f t="shared" si="1"/>
        <v>14.000000000000002</v>
      </c>
      <c r="J115" s="14"/>
    </row>
    <row r="116" spans="1:10">
      <c r="A116" s="9">
        <v>1</v>
      </c>
      <c r="B116" s="10" t="s">
        <v>76</v>
      </c>
      <c r="C116" s="11" t="s">
        <v>77</v>
      </c>
      <c r="D116" s="12">
        <v>200000</v>
      </c>
      <c r="E116" s="12">
        <v>379500</v>
      </c>
      <c r="F116" s="12">
        <v>379500</v>
      </c>
      <c r="G116" s="12">
        <v>372500</v>
      </c>
      <c r="H116" s="12">
        <v>372500</v>
      </c>
      <c r="I116" s="13">
        <f t="shared" si="1"/>
        <v>98.15546772068511</v>
      </c>
      <c r="J116" s="14"/>
    </row>
    <row r="117" spans="1:10">
      <c r="A117" s="9">
        <v>0</v>
      </c>
      <c r="B117" s="10" t="s">
        <v>78</v>
      </c>
      <c r="C117" s="11" t="s">
        <v>79</v>
      </c>
      <c r="D117" s="12">
        <v>200000</v>
      </c>
      <c r="E117" s="12">
        <v>379500</v>
      </c>
      <c r="F117" s="12">
        <v>379500</v>
      </c>
      <c r="G117" s="12">
        <v>372500</v>
      </c>
      <c r="H117" s="12">
        <v>372500</v>
      </c>
      <c r="I117" s="13">
        <f t="shared" si="1"/>
        <v>98.15546772068511</v>
      </c>
      <c r="J117" s="14"/>
    </row>
    <row r="118" spans="1:10">
      <c r="A118" s="9">
        <v>1</v>
      </c>
      <c r="B118" s="10" t="s">
        <v>107</v>
      </c>
      <c r="C118" s="11" t="s">
        <v>108</v>
      </c>
      <c r="D118" s="12">
        <v>3288040</v>
      </c>
      <c r="E118" s="12">
        <v>3652845</v>
      </c>
      <c r="F118" s="12">
        <v>3652845</v>
      </c>
      <c r="G118" s="12">
        <v>3271808.69</v>
      </c>
      <c r="H118" s="12">
        <v>3271808.69</v>
      </c>
      <c r="I118" s="13">
        <f t="shared" si="1"/>
        <v>89.5687796772105</v>
      </c>
      <c r="J118" s="14"/>
    </row>
    <row r="119" spans="1:10">
      <c r="A119" s="9">
        <v>1</v>
      </c>
      <c r="B119" s="10" t="s">
        <v>109</v>
      </c>
      <c r="C119" s="11" t="s">
        <v>110</v>
      </c>
      <c r="D119" s="12">
        <v>930838</v>
      </c>
      <c r="E119" s="12">
        <v>942378</v>
      </c>
      <c r="F119" s="12">
        <v>942378</v>
      </c>
      <c r="G119" s="12">
        <v>860059.2300000001</v>
      </c>
      <c r="H119" s="12">
        <v>860059.2300000001</v>
      </c>
      <c r="I119" s="13">
        <f t="shared" si="1"/>
        <v>91.264782284815666</v>
      </c>
      <c r="J119" s="14"/>
    </row>
    <row r="120" spans="1:10">
      <c r="A120" s="9">
        <v>1</v>
      </c>
      <c r="B120" s="10" t="s">
        <v>111</v>
      </c>
      <c r="C120" s="11" t="s">
        <v>110</v>
      </c>
      <c r="D120" s="12">
        <v>930838</v>
      </c>
      <c r="E120" s="12">
        <v>942378</v>
      </c>
      <c r="F120" s="12">
        <v>942378</v>
      </c>
      <c r="G120" s="12">
        <v>860059.2300000001</v>
      </c>
      <c r="H120" s="12">
        <v>860059.2300000001</v>
      </c>
      <c r="I120" s="13">
        <f t="shared" si="1"/>
        <v>91.264782284815666</v>
      </c>
      <c r="J120" s="14"/>
    </row>
    <row r="121" spans="1:10">
      <c r="A121" s="9">
        <v>1</v>
      </c>
      <c r="B121" s="10" t="s">
        <v>15</v>
      </c>
      <c r="C121" s="11" t="s">
        <v>16</v>
      </c>
      <c r="D121" s="12">
        <v>930838</v>
      </c>
      <c r="E121" s="12">
        <v>942378</v>
      </c>
      <c r="F121" s="12">
        <v>942378</v>
      </c>
      <c r="G121" s="12">
        <v>860059.2300000001</v>
      </c>
      <c r="H121" s="12">
        <v>860059.2300000001</v>
      </c>
      <c r="I121" s="13">
        <f t="shared" si="1"/>
        <v>91.264782284815666</v>
      </c>
      <c r="J121" s="14"/>
    </row>
    <row r="122" spans="1:10">
      <c r="A122" s="9">
        <v>1</v>
      </c>
      <c r="B122" s="10" t="s">
        <v>17</v>
      </c>
      <c r="C122" s="11" t="s">
        <v>18</v>
      </c>
      <c r="D122" s="12">
        <v>838888</v>
      </c>
      <c r="E122" s="12">
        <v>826928</v>
      </c>
      <c r="F122" s="12">
        <v>826928</v>
      </c>
      <c r="G122" s="12">
        <v>785913.67</v>
      </c>
      <c r="H122" s="12">
        <v>785913.67</v>
      </c>
      <c r="I122" s="13">
        <f t="shared" si="1"/>
        <v>95.040157063250973</v>
      </c>
      <c r="J122" s="14"/>
    </row>
    <row r="123" spans="1:10">
      <c r="A123" s="9">
        <v>1</v>
      </c>
      <c r="B123" s="10" t="s">
        <v>19</v>
      </c>
      <c r="C123" s="11" t="s">
        <v>20</v>
      </c>
      <c r="D123" s="12">
        <v>687613</v>
      </c>
      <c r="E123" s="12">
        <v>687613</v>
      </c>
      <c r="F123" s="12">
        <v>687613</v>
      </c>
      <c r="G123" s="12">
        <v>653491.80000000005</v>
      </c>
      <c r="H123" s="12">
        <v>653491.80000000005</v>
      </c>
      <c r="I123" s="13">
        <f t="shared" si="1"/>
        <v>95.03773198005274</v>
      </c>
      <c r="J123" s="14"/>
    </row>
    <row r="124" spans="1:10">
      <c r="A124" s="9">
        <v>0</v>
      </c>
      <c r="B124" s="10" t="s">
        <v>21</v>
      </c>
      <c r="C124" s="11" t="s">
        <v>22</v>
      </c>
      <c r="D124" s="12">
        <v>687613</v>
      </c>
      <c r="E124" s="12">
        <v>687613</v>
      </c>
      <c r="F124" s="12">
        <v>687613</v>
      </c>
      <c r="G124" s="12">
        <v>653491.80000000005</v>
      </c>
      <c r="H124" s="12">
        <v>653491.80000000005</v>
      </c>
      <c r="I124" s="13">
        <f t="shared" si="1"/>
        <v>95.03773198005274</v>
      </c>
      <c r="J124" s="14"/>
    </row>
    <row r="125" spans="1:10">
      <c r="A125" s="9">
        <v>0</v>
      </c>
      <c r="B125" s="10" t="s">
        <v>23</v>
      </c>
      <c r="C125" s="11" t="s">
        <v>24</v>
      </c>
      <c r="D125" s="12">
        <v>151275</v>
      </c>
      <c r="E125" s="12">
        <v>139315</v>
      </c>
      <c r="F125" s="12">
        <v>139315</v>
      </c>
      <c r="G125" s="12">
        <v>132421.87</v>
      </c>
      <c r="H125" s="12">
        <v>132421.87</v>
      </c>
      <c r="I125" s="13">
        <f t="shared" si="1"/>
        <v>95.052126475971704</v>
      </c>
      <c r="J125" s="14"/>
    </row>
    <row r="126" spans="1:10">
      <c r="A126" s="9">
        <v>1</v>
      </c>
      <c r="B126" s="10" t="s">
        <v>25</v>
      </c>
      <c r="C126" s="11" t="s">
        <v>26</v>
      </c>
      <c r="D126" s="12">
        <v>91950</v>
      </c>
      <c r="E126" s="12">
        <v>115450</v>
      </c>
      <c r="F126" s="12">
        <v>115450</v>
      </c>
      <c r="G126" s="12">
        <v>74145.56</v>
      </c>
      <c r="H126" s="12">
        <v>74145.56</v>
      </c>
      <c r="I126" s="13">
        <f t="shared" si="1"/>
        <v>64.223092247726285</v>
      </c>
      <c r="J126" s="14"/>
    </row>
    <row r="127" spans="1:10">
      <c r="A127" s="9">
        <v>0</v>
      </c>
      <c r="B127" s="10" t="s">
        <v>27</v>
      </c>
      <c r="C127" s="11" t="s">
        <v>28</v>
      </c>
      <c r="D127" s="12">
        <v>24000</v>
      </c>
      <c r="E127" s="12">
        <v>24900</v>
      </c>
      <c r="F127" s="12">
        <v>24900</v>
      </c>
      <c r="G127" s="12">
        <v>7326.5</v>
      </c>
      <c r="H127" s="12">
        <v>7326.5</v>
      </c>
      <c r="I127" s="13">
        <f t="shared" si="1"/>
        <v>29.423694779116467</v>
      </c>
      <c r="J127" s="14"/>
    </row>
    <row r="128" spans="1:10">
      <c r="A128" s="9">
        <v>0</v>
      </c>
      <c r="B128" s="10" t="s">
        <v>29</v>
      </c>
      <c r="C128" s="11" t="s">
        <v>30</v>
      </c>
      <c r="D128" s="12">
        <v>20000</v>
      </c>
      <c r="E128" s="12">
        <v>20650</v>
      </c>
      <c r="F128" s="12">
        <v>20650</v>
      </c>
      <c r="G128" s="12">
        <v>15124.55</v>
      </c>
      <c r="H128" s="12">
        <v>15124.55</v>
      </c>
      <c r="I128" s="13">
        <f t="shared" si="1"/>
        <v>73.242372881355934</v>
      </c>
      <c r="J128" s="14"/>
    </row>
    <row r="129" spans="1:10">
      <c r="A129" s="9">
        <v>1</v>
      </c>
      <c r="B129" s="10" t="s">
        <v>33</v>
      </c>
      <c r="C129" s="11" t="s">
        <v>34</v>
      </c>
      <c r="D129" s="12">
        <v>47950</v>
      </c>
      <c r="E129" s="12">
        <v>69900</v>
      </c>
      <c r="F129" s="12">
        <v>69900</v>
      </c>
      <c r="G129" s="12">
        <v>51694.509999999995</v>
      </c>
      <c r="H129" s="12">
        <v>51694.509999999995</v>
      </c>
      <c r="I129" s="13">
        <f t="shared" si="1"/>
        <v>73.954949928469233</v>
      </c>
      <c r="J129" s="14"/>
    </row>
    <row r="130" spans="1:10">
      <c r="A130" s="9">
        <v>0</v>
      </c>
      <c r="B130" s="10" t="s">
        <v>39</v>
      </c>
      <c r="C130" s="11" t="s">
        <v>40</v>
      </c>
      <c r="D130" s="12">
        <v>3950</v>
      </c>
      <c r="E130" s="12">
        <v>5200</v>
      </c>
      <c r="F130" s="12">
        <v>5200</v>
      </c>
      <c r="G130" s="12">
        <v>4904.4799999999996</v>
      </c>
      <c r="H130" s="12">
        <v>4904.4799999999996</v>
      </c>
      <c r="I130" s="13">
        <f t="shared" si="1"/>
        <v>94.316923076923061</v>
      </c>
      <c r="J130" s="14"/>
    </row>
    <row r="131" spans="1:10">
      <c r="A131" s="9">
        <v>0</v>
      </c>
      <c r="B131" s="10" t="s">
        <v>41</v>
      </c>
      <c r="C131" s="11" t="s">
        <v>42</v>
      </c>
      <c r="D131" s="12">
        <v>44000</v>
      </c>
      <c r="E131" s="12">
        <v>64700</v>
      </c>
      <c r="F131" s="12">
        <v>64700</v>
      </c>
      <c r="G131" s="12">
        <v>46790.03</v>
      </c>
      <c r="H131" s="12">
        <v>46790.03</v>
      </c>
      <c r="I131" s="13">
        <f t="shared" si="1"/>
        <v>72.31843894899535</v>
      </c>
      <c r="J131" s="14"/>
    </row>
    <row r="132" spans="1:10" ht="22.5">
      <c r="A132" s="9">
        <v>1</v>
      </c>
      <c r="B132" s="10" t="s">
        <v>112</v>
      </c>
      <c r="C132" s="11" t="s">
        <v>113</v>
      </c>
      <c r="D132" s="12">
        <v>2307202</v>
      </c>
      <c r="E132" s="12">
        <v>2542567</v>
      </c>
      <c r="F132" s="12">
        <v>2542567</v>
      </c>
      <c r="G132" s="12">
        <v>2256171.33</v>
      </c>
      <c r="H132" s="12">
        <v>2256171.33</v>
      </c>
      <c r="I132" s="13">
        <f t="shared" si="1"/>
        <v>88.735963693385472</v>
      </c>
      <c r="J132" s="14"/>
    </row>
    <row r="133" spans="1:10" ht="22.5">
      <c r="A133" s="9">
        <v>1</v>
      </c>
      <c r="B133" s="10" t="s">
        <v>114</v>
      </c>
      <c r="C133" s="11" t="s">
        <v>113</v>
      </c>
      <c r="D133" s="12">
        <v>2307202</v>
      </c>
      <c r="E133" s="12">
        <v>2542567</v>
      </c>
      <c r="F133" s="12">
        <v>2542567</v>
      </c>
      <c r="G133" s="12">
        <v>2256171.33</v>
      </c>
      <c r="H133" s="12">
        <v>2256171.33</v>
      </c>
      <c r="I133" s="13">
        <f t="shared" si="1"/>
        <v>88.735963693385472</v>
      </c>
      <c r="J133" s="14"/>
    </row>
    <row r="134" spans="1:10">
      <c r="A134" s="9">
        <v>1</v>
      </c>
      <c r="B134" s="10" t="s">
        <v>15</v>
      </c>
      <c r="C134" s="11" t="s">
        <v>16</v>
      </c>
      <c r="D134" s="12">
        <v>2307202</v>
      </c>
      <c r="E134" s="12">
        <v>2542567</v>
      </c>
      <c r="F134" s="12">
        <v>2542567</v>
      </c>
      <c r="G134" s="12">
        <v>2256171.33</v>
      </c>
      <c r="H134" s="12">
        <v>2256171.33</v>
      </c>
      <c r="I134" s="13">
        <f t="shared" si="1"/>
        <v>88.735963693385472</v>
      </c>
      <c r="J134" s="14"/>
    </row>
    <row r="135" spans="1:10">
      <c r="A135" s="9">
        <v>1</v>
      </c>
      <c r="B135" s="10" t="s">
        <v>17</v>
      </c>
      <c r="C135" s="11" t="s">
        <v>18</v>
      </c>
      <c r="D135" s="12">
        <v>2000748</v>
      </c>
      <c r="E135" s="12">
        <v>2028149</v>
      </c>
      <c r="F135" s="12">
        <v>2028149</v>
      </c>
      <c r="G135" s="12">
        <v>1930438.9300000002</v>
      </c>
      <c r="H135" s="12">
        <v>1930438.9300000002</v>
      </c>
      <c r="I135" s="13">
        <f t="shared" ref="I135:I198" si="2">IF(F135=0,0,(H135/F135)*100)</f>
        <v>95.182303173977857</v>
      </c>
      <c r="J135" s="14"/>
    </row>
    <row r="136" spans="1:10">
      <c r="A136" s="9">
        <v>1</v>
      </c>
      <c r="B136" s="10" t="s">
        <v>19</v>
      </c>
      <c r="C136" s="11" t="s">
        <v>20</v>
      </c>
      <c r="D136" s="12">
        <v>1639957</v>
      </c>
      <c r="E136" s="12">
        <v>1639957</v>
      </c>
      <c r="F136" s="12">
        <v>1639957</v>
      </c>
      <c r="G136" s="12">
        <v>1546561.1</v>
      </c>
      <c r="H136" s="12">
        <v>1546561.1</v>
      </c>
      <c r="I136" s="13">
        <f t="shared" si="2"/>
        <v>94.304978728100807</v>
      </c>
      <c r="J136" s="14"/>
    </row>
    <row r="137" spans="1:10">
      <c r="A137" s="9">
        <v>0</v>
      </c>
      <c r="B137" s="10" t="s">
        <v>21</v>
      </c>
      <c r="C137" s="11" t="s">
        <v>22</v>
      </c>
      <c r="D137" s="12">
        <v>1639957</v>
      </c>
      <c r="E137" s="12">
        <v>1639957</v>
      </c>
      <c r="F137" s="12">
        <v>1639957</v>
      </c>
      <c r="G137" s="12">
        <v>1546561.1</v>
      </c>
      <c r="H137" s="12">
        <v>1546561.1</v>
      </c>
      <c r="I137" s="13">
        <f t="shared" si="2"/>
        <v>94.304978728100807</v>
      </c>
      <c r="J137" s="14"/>
    </row>
    <row r="138" spans="1:10">
      <c r="A138" s="9">
        <v>0</v>
      </c>
      <c r="B138" s="10" t="s">
        <v>23</v>
      </c>
      <c r="C138" s="11" t="s">
        <v>24</v>
      </c>
      <c r="D138" s="12">
        <v>360791</v>
      </c>
      <c r="E138" s="12">
        <v>388192</v>
      </c>
      <c r="F138" s="12">
        <v>388192</v>
      </c>
      <c r="G138" s="12">
        <v>383877.83</v>
      </c>
      <c r="H138" s="12">
        <v>383877.83</v>
      </c>
      <c r="I138" s="13">
        <f t="shared" si="2"/>
        <v>98.888650461627236</v>
      </c>
      <c r="J138" s="14"/>
    </row>
    <row r="139" spans="1:10">
      <c r="A139" s="9">
        <v>1</v>
      </c>
      <c r="B139" s="10" t="s">
        <v>25</v>
      </c>
      <c r="C139" s="11" t="s">
        <v>26</v>
      </c>
      <c r="D139" s="12">
        <v>306454</v>
      </c>
      <c r="E139" s="12">
        <v>514418</v>
      </c>
      <c r="F139" s="12">
        <v>514418</v>
      </c>
      <c r="G139" s="12">
        <v>325732.40000000002</v>
      </c>
      <c r="H139" s="12">
        <v>325732.40000000002</v>
      </c>
      <c r="I139" s="13">
        <f t="shared" si="2"/>
        <v>63.32056809831694</v>
      </c>
      <c r="J139" s="14"/>
    </row>
    <row r="140" spans="1:10">
      <c r="A140" s="9">
        <v>0</v>
      </c>
      <c r="B140" s="10" t="s">
        <v>27</v>
      </c>
      <c r="C140" s="11" t="s">
        <v>28</v>
      </c>
      <c r="D140" s="12">
        <v>90000</v>
      </c>
      <c r="E140" s="12">
        <v>194514</v>
      </c>
      <c r="F140" s="12">
        <v>194514</v>
      </c>
      <c r="G140" s="12">
        <v>153127</v>
      </c>
      <c r="H140" s="12">
        <v>153127</v>
      </c>
      <c r="I140" s="13">
        <f t="shared" si="2"/>
        <v>78.722868276833552</v>
      </c>
      <c r="J140" s="14"/>
    </row>
    <row r="141" spans="1:10">
      <c r="A141" s="9">
        <v>0</v>
      </c>
      <c r="B141" s="10" t="s">
        <v>29</v>
      </c>
      <c r="C141" s="11" t="s">
        <v>30</v>
      </c>
      <c r="D141" s="12">
        <v>40000</v>
      </c>
      <c r="E141" s="12">
        <v>93050</v>
      </c>
      <c r="F141" s="12">
        <v>93050</v>
      </c>
      <c r="G141" s="12">
        <v>34185.49</v>
      </c>
      <c r="H141" s="12">
        <v>34185.49</v>
      </c>
      <c r="I141" s="13">
        <f t="shared" si="2"/>
        <v>36.738839333691566</v>
      </c>
      <c r="J141" s="14"/>
    </row>
    <row r="142" spans="1:10">
      <c r="A142" s="9">
        <v>1</v>
      </c>
      <c r="B142" s="10" t="s">
        <v>33</v>
      </c>
      <c r="C142" s="11" t="s">
        <v>34</v>
      </c>
      <c r="D142" s="12">
        <v>176454</v>
      </c>
      <c r="E142" s="12">
        <v>226854</v>
      </c>
      <c r="F142" s="12">
        <v>226854</v>
      </c>
      <c r="G142" s="12">
        <v>138419.91</v>
      </c>
      <c r="H142" s="12">
        <v>138419.91</v>
      </c>
      <c r="I142" s="13">
        <f t="shared" si="2"/>
        <v>61.017178449575503</v>
      </c>
      <c r="J142" s="14"/>
    </row>
    <row r="143" spans="1:10">
      <c r="A143" s="9">
        <v>0</v>
      </c>
      <c r="B143" s="10" t="s">
        <v>39</v>
      </c>
      <c r="C143" s="11" t="s">
        <v>40</v>
      </c>
      <c r="D143" s="12">
        <v>101104</v>
      </c>
      <c r="E143" s="12">
        <v>101104</v>
      </c>
      <c r="F143" s="12">
        <v>101104</v>
      </c>
      <c r="G143" s="12">
        <v>64539.32</v>
      </c>
      <c r="H143" s="12">
        <v>64539.32</v>
      </c>
      <c r="I143" s="13">
        <f t="shared" si="2"/>
        <v>63.834586168697584</v>
      </c>
      <c r="J143" s="14"/>
    </row>
    <row r="144" spans="1:10">
      <c r="A144" s="9">
        <v>0</v>
      </c>
      <c r="B144" s="10" t="s">
        <v>41</v>
      </c>
      <c r="C144" s="11" t="s">
        <v>42</v>
      </c>
      <c r="D144" s="12">
        <v>75350</v>
      </c>
      <c r="E144" s="12">
        <v>110750</v>
      </c>
      <c r="F144" s="12">
        <v>110750</v>
      </c>
      <c r="G144" s="12">
        <v>73880.59</v>
      </c>
      <c r="H144" s="12">
        <v>73880.59</v>
      </c>
      <c r="I144" s="13">
        <f t="shared" si="2"/>
        <v>66.709336343115126</v>
      </c>
      <c r="J144" s="14"/>
    </row>
    <row r="145" spans="1:10">
      <c r="A145" s="9">
        <v>0</v>
      </c>
      <c r="B145" s="10" t="s">
        <v>115</v>
      </c>
      <c r="C145" s="11" t="s">
        <v>116</v>
      </c>
      <c r="D145" s="12">
        <v>0</v>
      </c>
      <c r="E145" s="12">
        <v>15000</v>
      </c>
      <c r="F145" s="12">
        <v>15000</v>
      </c>
      <c r="G145" s="12">
        <v>0</v>
      </c>
      <c r="H145" s="12">
        <v>0</v>
      </c>
      <c r="I145" s="13">
        <f t="shared" si="2"/>
        <v>0</v>
      </c>
      <c r="J145" s="14"/>
    </row>
    <row r="146" spans="1:10">
      <c r="A146" s="9">
        <v>1</v>
      </c>
      <c r="B146" s="10" t="s">
        <v>117</v>
      </c>
      <c r="C146" s="11" t="s">
        <v>118</v>
      </c>
      <c r="D146" s="12">
        <v>50000</v>
      </c>
      <c r="E146" s="12">
        <v>167900</v>
      </c>
      <c r="F146" s="12">
        <v>167900</v>
      </c>
      <c r="G146" s="12">
        <v>155578.13</v>
      </c>
      <c r="H146" s="12">
        <v>155578.13</v>
      </c>
      <c r="I146" s="13">
        <f t="shared" si="2"/>
        <v>92.661185229303157</v>
      </c>
      <c r="J146" s="14"/>
    </row>
    <row r="147" spans="1:10">
      <c r="A147" s="9">
        <v>1</v>
      </c>
      <c r="B147" s="10" t="s">
        <v>119</v>
      </c>
      <c r="C147" s="11" t="s">
        <v>120</v>
      </c>
      <c r="D147" s="12">
        <v>50000</v>
      </c>
      <c r="E147" s="12">
        <v>167900</v>
      </c>
      <c r="F147" s="12">
        <v>167900</v>
      </c>
      <c r="G147" s="12">
        <v>155578.13</v>
      </c>
      <c r="H147" s="12">
        <v>155578.13</v>
      </c>
      <c r="I147" s="13">
        <f t="shared" si="2"/>
        <v>92.661185229303157</v>
      </c>
      <c r="J147" s="14"/>
    </row>
    <row r="148" spans="1:10">
      <c r="A148" s="9">
        <v>1</v>
      </c>
      <c r="B148" s="10" t="s">
        <v>121</v>
      </c>
      <c r="C148" s="11" t="s">
        <v>120</v>
      </c>
      <c r="D148" s="12">
        <v>50000</v>
      </c>
      <c r="E148" s="12">
        <v>167900</v>
      </c>
      <c r="F148" s="12">
        <v>167900</v>
      </c>
      <c r="G148" s="12">
        <v>155578.13</v>
      </c>
      <c r="H148" s="12">
        <v>155578.13</v>
      </c>
      <c r="I148" s="13">
        <f t="shared" si="2"/>
        <v>92.661185229303157</v>
      </c>
      <c r="J148" s="14"/>
    </row>
    <row r="149" spans="1:10">
      <c r="A149" s="9">
        <v>1</v>
      </c>
      <c r="B149" s="10" t="s">
        <v>15</v>
      </c>
      <c r="C149" s="11" t="s">
        <v>16</v>
      </c>
      <c r="D149" s="12">
        <v>50000</v>
      </c>
      <c r="E149" s="12">
        <v>167900</v>
      </c>
      <c r="F149" s="12">
        <v>167900</v>
      </c>
      <c r="G149" s="12">
        <v>155578.13</v>
      </c>
      <c r="H149" s="12">
        <v>155578.13</v>
      </c>
      <c r="I149" s="13">
        <f t="shared" si="2"/>
        <v>92.661185229303157</v>
      </c>
      <c r="J149" s="14"/>
    </row>
    <row r="150" spans="1:10">
      <c r="A150" s="9">
        <v>1</v>
      </c>
      <c r="B150" s="10" t="s">
        <v>25</v>
      </c>
      <c r="C150" s="11" t="s">
        <v>26</v>
      </c>
      <c r="D150" s="12">
        <v>50000</v>
      </c>
      <c r="E150" s="12">
        <v>167900</v>
      </c>
      <c r="F150" s="12">
        <v>167900</v>
      </c>
      <c r="G150" s="12">
        <v>155578.13</v>
      </c>
      <c r="H150" s="12">
        <v>155578.13</v>
      </c>
      <c r="I150" s="13">
        <f t="shared" si="2"/>
        <v>92.661185229303157</v>
      </c>
      <c r="J150" s="14"/>
    </row>
    <row r="151" spans="1:10">
      <c r="A151" s="9">
        <v>0</v>
      </c>
      <c r="B151" s="10" t="s">
        <v>27</v>
      </c>
      <c r="C151" s="11" t="s">
        <v>28</v>
      </c>
      <c r="D151" s="12">
        <v>50000</v>
      </c>
      <c r="E151" s="12">
        <v>147900</v>
      </c>
      <c r="F151" s="12">
        <v>147900</v>
      </c>
      <c r="G151" s="12">
        <v>135578.13</v>
      </c>
      <c r="H151" s="12">
        <v>135578.13</v>
      </c>
      <c r="I151" s="13">
        <f t="shared" si="2"/>
        <v>91.668782961460451</v>
      </c>
      <c r="J151" s="14"/>
    </row>
    <row r="152" spans="1:10">
      <c r="A152" s="9">
        <v>0</v>
      </c>
      <c r="B152" s="10" t="s">
        <v>29</v>
      </c>
      <c r="C152" s="11" t="s">
        <v>30</v>
      </c>
      <c r="D152" s="12">
        <v>0</v>
      </c>
      <c r="E152" s="12">
        <v>20000</v>
      </c>
      <c r="F152" s="12">
        <v>20000</v>
      </c>
      <c r="G152" s="12">
        <v>20000</v>
      </c>
      <c r="H152" s="12">
        <v>20000</v>
      </c>
      <c r="I152" s="13">
        <f t="shared" si="2"/>
        <v>100</v>
      </c>
      <c r="J152" s="14"/>
    </row>
    <row r="153" spans="1:10">
      <c r="A153" s="9">
        <v>1</v>
      </c>
      <c r="B153" s="10" t="s">
        <v>122</v>
      </c>
      <c r="C153" s="11" t="s">
        <v>123</v>
      </c>
      <c r="D153" s="12">
        <v>1162184</v>
      </c>
      <c r="E153" s="12">
        <v>1443677</v>
      </c>
      <c r="F153" s="12">
        <v>1443677</v>
      </c>
      <c r="G153" s="12">
        <v>1360549.3</v>
      </c>
      <c r="H153" s="12">
        <v>1360549.3</v>
      </c>
      <c r="I153" s="13">
        <f t="shared" si="2"/>
        <v>94.241946086278304</v>
      </c>
      <c r="J153" s="14"/>
    </row>
    <row r="154" spans="1:10" ht="22.5">
      <c r="A154" s="9">
        <v>1</v>
      </c>
      <c r="B154" s="10" t="s">
        <v>124</v>
      </c>
      <c r="C154" s="11" t="s">
        <v>125</v>
      </c>
      <c r="D154" s="12">
        <v>19970</v>
      </c>
      <c r="E154" s="12">
        <v>24410</v>
      </c>
      <c r="F154" s="12">
        <v>24410</v>
      </c>
      <c r="G154" s="12">
        <v>23925.64</v>
      </c>
      <c r="H154" s="12">
        <v>23925.64</v>
      </c>
      <c r="I154" s="13">
        <f t="shared" si="2"/>
        <v>98.015731257681267</v>
      </c>
      <c r="J154" s="14"/>
    </row>
    <row r="155" spans="1:10">
      <c r="A155" s="9">
        <v>1</v>
      </c>
      <c r="B155" s="10" t="s">
        <v>126</v>
      </c>
      <c r="C155" s="11" t="s">
        <v>127</v>
      </c>
      <c r="D155" s="12">
        <v>0</v>
      </c>
      <c r="E155" s="12">
        <v>2500</v>
      </c>
      <c r="F155" s="12">
        <v>2500</v>
      </c>
      <c r="G155" s="12">
        <v>2500</v>
      </c>
      <c r="H155" s="12">
        <v>2500</v>
      </c>
      <c r="I155" s="13">
        <f t="shared" si="2"/>
        <v>100</v>
      </c>
      <c r="J155" s="14"/>
    </row>
    <row r="156" spans="1:10">
      <c r="A156" s="9">
        <v>1</v>
      </c>
      <c r="B156" s="10" t="s">
        <v>128</v>
      </c>
      <c r="C156" s="11" t="s">
        <v>127</v>
      </c>
      <c r="D156" s="12">
        <v>0</v>
      </c>
      <c r="E156" s="12">
        <v>2500</v>
      </c>
      <c r="F156" s="12">
        <v>2500</v>
      </c>
      <c r="G156" s="12">
        <v>2500</v>
      </c>
      <c r="H156" s="12">
        <v>2500</v>
      </c>
      <c r="I156" s="13">
        <f t="shared" si="2"/>
        <v>100</v>
      </c>
      <c r="J156" s="14"/>
    </row>
    <row r="157" spans="1:10">
      <c r="A157" s="9">
        <v>1</v>
      </c>
      <c r="B157" s="10" t="s">
        <v>15</v>
      </c>
      <c r="C157" s="11" t="s">
        <v>16</v>
      </c>
      <c r="D157" s="12">
        <v>0</v>
      </c>
      <c r="E157" s="12">
        <v>2500</v>
      </c>
      <c r="F157" s="12">
        <v>2500</v>
      </c>
      <c r="G157" s="12">
        <v>2500</v>
      </c>
      <c r="H157" s="12">
        <v>2500</v>
      </c>
      <c r="I157" s="13">
        <f t="shared" si="2"/>
        <v>100</v>
      </c>
      <c r="J157" s="14"/>
    </row>
    <row r="158" spans="1:10">
      <c r="A158" s="9">
        <v>1</v>
      </c>
      <c r="B158" s="10" t="s">
        <v>25</v>
      </c>
      <c r="C158" s="11" t="s">
        <v>26</v>
      </c>
      <c r="D158" s="12">
        <v>0</v>
      </c>
      <c r="E158" s="12">
        <v>2500</v>
      </c>
      <c r="F158" s="12">
        <v>2500</v>
      </c>
      <c r="G158" s="12">
        <v>2500</v>
      </c>
      <c r="H158" s="12">
        <v>2500</v>
      </c>
      <c r="I158" s="13">
        <f t="shared" si="2"/>
        <v>100</v>
      </c>
      <c r="J158" s="14"/>
    </row>
    <row r="159" spans="1:10">
      <c r="A159" s="9">
        <v>0</v>
      </c>
      <c r="B159" s="10" t="s">
        <v>29</v>
      </c>
      <c r="C159" s="11" t="s">
        <v>30</v>
      </c>
      <c r="D159" s="12">
        <v>0</v>
      </c>
      <c r="E159" s="12">
        <v>2500</v>
      </c>
      <c r="F159" s="12">
        <v>2500</v>
      </c>
      <c r="G159" s="12">
        <v>2500</v>
      </c>
      <c r="H159" s="12">
        <v>2500</v>
      </c>
      <c r="I159" s="13">
        <f t="shared" si="2"/>
        <v>100</v>
      </c>
      <c r="J159" s="14"/>
    </row>
    <row r="160" spans="1:10">
      <c r="A160" s="9">
        <v>1</v>
      </c>
      <c r="B160" s="10" t="s">
        <v>129</v>
      </c>
      <c r="C160" s="11" t="s">
        <v>130</v>
      </c>
      <c r="D160" s="12">
        <v>19970</v>
      </c>
      <c r="E160" s="12">
        <v>21910</v>
      </c>
      <c r="F160" s="12">
        <v>21910</v>
      </c>
      <c r="G160" s="12">
        <v>21425.64</v>
      </c>
      <c r="H160" s="12">
        <v>21425.64</v>
      </c>
      <c r="I160" s="13">
        <f t="shared" si="2"/>
        <v>97.789319945230488</v>
      </c>
      <c r="J160" s="14"/>
    </row>
    <row r="161" spans="1:10">
      <c r="A161" s="9">
        <v>1</v>
      </c>
      <c r="B161" s="10" t="s">
        <v>131</v>
      </c>
      <c r="C161" s="11" t="s">
        <v>130</v>
      </c>
      <c r="D161" s="12">
        <v>19970</v>
      </c>
      <c r="E161" s="12">
        <v>21910</v>
      </c>
      <c r="F161" s="12">
        <v>21910</v>
      </c>
      <c r="G161" s="12">
        <v>21425.64</v>
      </c>
      <c r="H161" s="12">
        <v>21425.64</v>
      </c>
      <c r="I161" s="13">
        <f t="shared" si="2"/>
        <v>97.789319945230488</v>
      </c>
      <c r="J161" s="14"/>
    </row>
    <row r="162" spans="1:10">
      <c r="A162" s="9">
        <v>1</v>
      </c>
      <c r="B162" s="10" t="s">
        <v>15</v>
      </c>
      <c r="C162" s="11" t="s">
        <v>16</v>
      </c>
      <c r="D162" s="12">
        <v>19970</v>
      </c>
      <c r="E162" s="12">
        <v>21910</v>
      </c>
      <c r="F162" s="12">
        <v>21910</v>
      </c>
      <c r="G162" s="12">
        <v>21425.64</v>
      </c>
      <c r="H162" s="12">
        <v>21425.64</v>
      </c>
      <c r="I162" s="13">
        <f t="shared" si="2"/>
        <v>97.789319945230488</v>
      </c>
      <c r="J162" s="14"/>
    </row>
    <row r="163" spans="1:10">
      <c r="A163" s="9">
        <v>1</v>
      </c>
      <c r="B163" s="10" t="s">
        <v>25</v>
      </c>
      <c r="C163" s="11" t="s">
        <v>26</v>
      </c>
      <c r="D163" s="12">
        <v>19970</v>
      </c>
      <c r="E163" s="12">
        <v>21910</v>
      </c>
      <c r="F163" s="12">
        <v>21910</v>
      </c>
      <c r="G163" s="12">
        <v>21425.64</v>
      </c>
      <c r="H163" s="12">
        <v>21425.64</v>
      </c>
      <c r="I163" s="13">
        <f t="shared" si="2"/>
        <v>97.789319945230488</v>
      </c>
      <c r="J163" s="14"/>
    </row>
    <row r="164" spans="1:10">
      <c r="A164" s="9">
        <v>1</v>
      </c>
      <c r="B164" s="10" t="s">
        <v>33</v>
      </c>
      <c r="C164" s="11" t="s">
        <v>34</v>
      </c>
      <c r="D164" s="12">
        <v>19970</v>
      </c>
      <c r="E164" s="12">
        <v>21910</v>
      </c>
      <c r="F164" s="12">
        <v>21910</v>
      </c>
      <c r="G164" s="12">
        <v>21425.64</v>
      </c>
      <c r="H164" s="12">
        <v>21425.64</v>
      </c>
      <c r="I164" s="13">
        <f t="shared" si="2"/>
        <v>97.789319945230488</v>
      </c>
      <c r="J164" s="14"/>
    </row>
    <row r="165" spans="1:10">
      <c r="A165" s="9">
        <v>0</v>
      </c>
      <c r="B165" s="10" t="s">
        <v>39</v>
      </c>
      <c r="C165" s="11" t="s">
        <v>40</v>
      </c>
      <c r="D165" s="12">
        <v>19970</v>
      </c>
      <c r="E165" s="12">
        <v>21910</v>
      </c>
      <c r="F165" s="12">
        <v>21910</v>
      </c>
      <c r="G165" s="12">
        <v>21425.64</v>
      </c>
      <c r="H165" s="12">
        <v>21425.64</v>
      </c>
      <c r="I165" s="13">
        <f t="shared" si="2"/>
        <v>97.789319945230488</v>
      </c>
      <c r="J165" s="14"/>
    </row>
    <row r="166" spans="1:10">
      <c r="A166" s="9">
        <v>1</v>
      </c>
      <c r="B166" s="10" t="s">
        <v>132</v>
      </c>
      <c r="C166" s="11" t="s">
        <v>133</v>
      </c>
      <c r="D166" s="12">
        <v>1142214</v>
      </c>
      <c r="E166" s="12">
        <v>1419267</v>
      </c>
      <c r="F166" s="12">
        <v>1419267</v>
      </c>
      <c r="G166" s="12">
        <v>1336623.6600000001</v>
      </c>
      <c r="H166" s="12">
        <v>1336623.6600000001</v>
      </c>
      <c r="I166" s="13">
        <f t="shared" si="2"/>
        <v>94.177040683676864</v>
      </c>
      <c r="J166" s="14"/>
    </row>
    <row r="167" spans="1:10">
      <c r="A167" s="9">
        <v>1</v>
      </c>
      <c r="B167" s="10" t="s">
        <v>134</v>
      </c>
      <c r="C167" s="11" t="s">
        <v>133</v>
      </c>
      <c r="D167" s="12">
        <v>1142214</v>
      </c>
      <c r="E167" s="12">
        <v>1419267</v>
      </c>
      <c r="F167" s="12">
        <v>1419267</v>
      </c>
      <c r="G167" s="12">
        <v>1336623.6600000001</v>
      </c>
      <c r="H167" s="12">
        <v>1336623.6600000001</v>
      </c>
      <c r="I167" s="13">
        <f t="shared" si="2"/>
        <v>94.177040683676864</v>
      </c>
      <c r="J167" s="14"/>
    </row>
    <row r="168" spans="1:10">
      <c r="A168" s="9">
        <v>1</v>
      </c>
      <c r="B168" s="10" t="s">
        <v>15</v>
      </c>
      <c r="C168" s="11" t="s">
        <v>16</v>
      </c>
      <c r="D168" s="12">
        <v>1142214</v>
      </c>
      <c r="E168" s="12">
        <v>1419267</v>
      </c>
      <c r="F168" s="12">
        <v>1419267</v>
      </c>
      <c r="G168" s="12">
        <v>1336623.6600000001</v>
      </c>
      <c r="H168" s="12">
        <v>1336623.6600000001</v>
      </c>
      <c r="I168" s="13">
        <f t="shared" si="2"/>
        <v>94.177040683676864</v>
      </c>
      <c r="J168" s="14"/>
    </row>
    <row r="169" spans="1:10">
      <c r="A169" s="9">
        <v>1</v>
      </c>
      <c r="B169" s="10" t="s">
        <v>17</v>
      </c>
      <c r="C169" s="11" t="s">
        <v>18</v>
      </c>
      <c r="D169" s="12">
        <v>530700</v>
      </c>
      <c r="E169" s="12">
        <v>625453</v>
      </c>
      <c r="F169" s="12">
        <v>625453</v>
      </c>
      <c r="G169" s="12">
        <v>601439.11</v>
      </c>
      <c r="H169" s="12">
        <v>601439.11</v>
      </c>
      <c r="I169" s="13">
        <f t="shared" si="2"/>
        <v>96.160560425803382</v>
      </c>
      <c r="J169" s="14"/>
    </row>
    <row r="170" spans="1:10">
      <c r="A170" s="9">
        <v>1</v>
      </c>
      <c r="B170" s="10" t="s">
        <v>19</v>
      </c>
      <c r="C170" s="11" t="s">
        <v>20</v>
      </c>
      <c r="D170" s="12">
        <v>435000</v>
      </c>
      <c r="E170" s="12">
        <v>513387</v>
      </c>
      <c r="F170" s="12">
        <v>513387</v>
      </c>
      <c r="G170" s="12">
        <v>492800.52</v>
      </c>
      <c r="H170" s="12">
        <v>492800.52</v>
      </c>
      <c r="I170" s="13">
        <f t="shared" si="2"/>
        <v>95.990065973622237</v>
      </c>
      <c r="J170" s="14"/>
    </row>
    <row r="171" spans="1:10">
      <c r="A171" s="9">
        <v>0</v>
      </c>
      <c r="B171" s="10" t="s">
        <v>21</v>
      </c>
      <c r="C171" s="11" t="s">
        <v>22</v>
      </c>
      <c r="D171" s="12">
        <v>435000</v>
      </c>
      <c r="E171" s="12">
        <v>513387</v>
      </c>
      <c r="F171" s="12">
        <v>513387</v>
      </c>
      <c r="G171" s="12">
        <v>492800.52</v>
      </c>
      <c r="H171" s="12">
        <v>492800.52</v>
      </c>
      <c r="I171" s="13">
        <f t="shared" si="2"/>
        <v>95.990065973622237</v>
      </c>
      <c r="J171" s="14"/>
    </row>
    <row r="172" spans="1:10">
      <c r="A172" s="9">
        <v>0</v>
      </c>
      <c r="B172" s="10" t="s">
        <v>23</v>
      </c>
      <c r="C172" s="11" t="s">
        <v>24</v>
      </c>
      <c r="D172" s="12">
        <v>95700</v>
      </c>
      <c r="E172" s="12">
        <v>112066</v>
      </c>
      <c r="F172" s="12">
        <v>112066</v>
      </c>
      <c r="G172" s="12">
        <v>108638.59</v>
      </c>
      <c r="H172" s="12">
        <v>108638.59</v>
      </c>
      <c r="I172" s="13">
        <f t="shared" si="2"/>
        <v>96.941614762729102</v>
      </c>
      <c r="J172" s="14"/>
    </row>
    <row r="173" spans="1:10">
      <c r="A173" s="9">
        <v>1</v>
      </c>
      <c r="B173" s="10" t="s">
        <v>25</v>
      </c>
      <c r="C173" s="11" t="s">
        <v>26</v>
      </c>
      <c r="D173" s="12">
        <v>611514</v>
      </c>
      <c r="E173" s="12">
        <v>793814</v>
      </c>
      <c r="F173" s="12">
        <v>793814</v>
      </c>
      <c r="G173" s="12">
        <v>735184.55</v>
      </c>
      <c r="H173" s="12">
        <v>735184.55</v>
      </c>
      <c r="I173" s="13">
        <f t="shared" si="2"/>
        <v>92.614208114243397</v>
      </c>
      <c r="J173" s="14"/>
    </row>
    <row r="174" spans="1:10">
      <c r="A174" s="9">
        <v>0</v>
      </c>
      <c r="B174" s="10" t="s">
        <v>27</v>
      </c>
      <c r="C174" s="11" t="s">
        <v>28</v>
      </c>
      <c r="D174" s="12">
        <v>250000</v>
      </c>
      <c r="E174" s="12">
        <v>285000</v>
      </c>
      <c r="F174" s="12">
        <v>285000</v>
      </c>
      <c r="G174" s="12">
        <v>282911.68</v>
      </c>
      <c r="H174" s="12">
        <v>282911.68</v>
      </c>
      <c r="I174" s="13">
        <f t="shared" si="2"/>
        <v>99.267256140350881</v>
      </c>
      <c r="J174" s="14"/>
    </row>
    <row r="175" spans="1:10">
      <c r="A175" s="9">
        <v>0</v>
      </c>
      <c r="B175" s="10" t="s">
        <v>29</v>
      </c>
      <c r="C175" s="11" t="s">
        <v>30</v>
      </c>
      <c r="D175" s="12">
        <v>90000</v>
      </c>
      <c r="E175" s="12">
        <v>160000</v>
      </c>
      <c r="F175" s="12">
        <v>160000</v>
      </c>
      <c r="G175" s="12">
        <v>118292.66</v>
      </c>
      <c r="H175" s="12">
        <v>118292.66</v>
      </c>
      <c r="I175" s="13">
        <f t="shared" si="2"/>
        <v>73.9329125</v>
      </c>
      <c r="J175" s="14"/>
    </row>
    <row r="176" spans="1:10">
      <c r="A176" s="9">
        <v>1</v>
      </c>
      <c r="B176" s="10" t="s">
        <v>33</v>
      </c>
      <c r="C176" s="11" t="s">
        <v>34</v>
      </c>
      <c r="D176" s="12">
        <v>271514</v>
      </c>
      <c r="E176" s="12">
        <v>348814</v>
      </c>
      <c r="F176" s="12">
        <v>348814</v>
      </c>
      <c r="G176" s="12">
        <v>333980.21000000002</v>
      </c>
      <c r="H176" s="12">
        <v>333980.21000000002</v>
      </c>
      <c r="I176" s="13">
        <f t="shared" si="2"/>
        <v>95.747363924613126</v>
      </c>
      <c r="J176" s="14"/>
    </row>
    <row r="177" spans="1:10">
      <c r="A177" s="9">
        <v>0</v>
      </c>
      <c r="B177" s="10" t="s">
        <v>39</v>
      </c>
      <c r="C177" s="11" t="s">
        <v>40</v>
      </c>
      <c r="D177" s="12">
        <v>271514</v>
      </c>
      <c r="E177" s="12">
        <v>348814</v>
      </c>
      <c r="F177" s="12">
        <v>348814</v>
      </c>
      <c r="G177" s="12">
        <v>333980.21000000002</v>
      </c>
      <c r="H177" s="12">
        <v>333980.21000000002</v>
      </c>
      <c r="I177" s="13">
        <f t="shared" si="2"/>
        <v>95.747363924613126</v>
      </c>
      <c r="J177" s="14"/>
    </row>
    <row r="178" spans="1:10">
      <c r="A178" s="9">
        <v>1</v>
      </c>
      <c r="B178" s="10" t="s">
        <v>135</v>
      </c>
      <c r="C178" s="11" t="s">
        <v>136</v>
      </c>
      <c r="D178" s="12">
        <v>1003000</v>
      </c>
      <c r="E178" s="12">
        <v>841521</v>
      </c>
      <c r="F178" s="12">
        <v>841521</v>
      </c>
      <c r="G178" s="12">
        <v>228084.3</v>
      </c>
      <c r="H178" s="12">
        <v>228084.3</v>
      </c>
      <c r="I178" s="13">
        <f t="shared" si="2"/>
        <v>27.103815591054769</v>
      </c>
      <c r="J178" s="14"/>
    </row>
    <row r="179" spans="1:10">
      <c r="A179" s="9">
        <v>1</v>
      </c>
      <c r="B179" s="10" t="s">
        <v>137</v>
      </c>
      <c r="C179" s="11" t="s">
        <v>138</v>
      </c>
      <c r="D179" s="12">
        <v>1000000</v>
      </c>
      <c r="E179" s="12">
        <v>566520</v>
      </c>
      <c r="F179" s="12">
        <v>566520</v>
      </c>
      <c r="G179" s="12">
        <v>72750.3</v>
      </c>
      <c r="H179" s="12">
        <v>72750.3</v>
      </c>
      <c r="I179" s="13">
        <f t="shared" si="2"/>
        <v>12.841611946621478</v>
      </c>
      <c r="J179" s="14"/>
    </row>
    <row r="180" spans="1:10" ht="22.5">
      <c r="A180" s="9">
        <v>1</v>
      </c>
      <c r="B180" s="10" t="s">
        <v>139</v>
      </c>
      <c r="C180" s="11" t="s">
        <v>140</v>
      </c>
      <c r="D180" s="12">
        <v>1000000</v>
      </c>
      <c r="E180" s="12">
        <v>566520</v>
      </c>
      <c r="F180" s="12">
        <v>566520</v>
      </c>
      <c r="G180" s="12">
        <v>72750.3</v>
      </c>
      <c r="H180" s="12">
        <v>72750.3</v>
      </c>
      <c r="I180" s="13">
        <f t="shared" si="2"/>
        <v>12.841611946621478</v>
      </c>
      <c r="J180" s="14"/>
    </row>
    <row r="181" spans="1:10" ht="22.5">
      <c r="A181" s="9">
        <v>1</v>
      </c>
      <c r="B181" s="10" t="s">
        <v>141</v>
      </c>
      <c r="C181" s="11" t="s">
        <v>142</v>
      </c>
      <c r="D181" s="12">
        <v>1000000</v>
      </c>
      <c r="E181" s="12">
        <v>566520</v>
      </c>
      <c r="F181" s="12">
        <v>566520</v>
      </c>
      <c r="G181" s="12">
        <v>72750.3</v>
      </c>
      <c r="H181" s="12">
        <v>72750.3</v>
      </c>
      <c r="I181" s="13">
        <f t="shared" si="2"/>
        <v>12.841611946621478</v>
      </c>
      <c r="J181" s="14"/>
    </row>
    <row r="182" spans="1:10" ht="22.5">
      <c r="A182" s="9">
        <v>1</v>
      </c>
      <c r="B182" s="10" t="s">
        <v>143</v>
      </c>
      <c r="C182" s="11" t="s">
        <v>142</v>
      </c>
      <c r="D182" s="12">
        <v>1000000</v>
      </c>
      <c r="E182" s="12">
        <v>566520</v>
      </c>
      <c r="F182" s="12">
        <v>566520</v>
      </c>
      <c r="G182" s="12">
        <v>72750.3</v>
      </c>
      <c r="H182" s="12">
        <v>72750.3</v>
      </c>
      <c r="I182" s="13">
        <f t="shared" si="2"/>
        <v>12.841611946621478</v>
      </c>
      <c r="J182" s="14"/>
    </row>
    <row r="183" spans="1:10">
      <c r="A183" s="9">
        <v>1</v>
      </c>
      <c r="B183" s="10" t="s">
        <v>15</v>
      </c>
      <c r="C183" s="11" t="s">
        <v>16</v>
      </c>
      <c r="D183" s="12">
        <v>1000000</v>
      </c>
      <c r="E183" s="12">
        <v>566520</v>
      </c>
      <c r="F183" s="12">
        <v>566520</v>
      </c>
      <c r="G183" s="12">
        <v>72750.3</v>
      </c>
      <c r="H183" s="12">
        <v>72750.3</v>
      </c>
      <c r="I183" s="13">
        <f t="shared" si="2"/>
        <v>12.841611946621478</v>
      </c>
      <c r="J183" s="14"/>
    </row>
    <row r="184" spans="1:10">
      <c r="A184" s="9">
        <v>1</v>
      </c>
      <c r="B184" s="10" t="s">
        <v>25</v>
      </c>
      <c r="C184" s="11" t="s">
        <v>26</v>
      </c>
      <c r="D184" s="12">
        <v>1000000</v>
      </c>
      <c r="E184" s="12">
        <v>566520</v>
      </c>
      <c r="F184" s="12">
        <v>566520</v>
      </c>
      <c r="G184" s="12">
        <v>72750.3</v>
      </c>
      <c r="H184" s="12">
        <v>72750.3</v>
      </c>
      <c r="I184" s="13">
        <f t="shared" si="2"/>
        <v>12.841611946621478</v>
      </c>
      <c r="J184" s="14"/>
    </row>
    <row r="185" spans="1:10">
      <c r="A185" s="9">
        <v>0</v>
      </c>
      <c r="B185" s="10" t="s">
        <v>27</v>
      </c>
      <c r="C185" s="11" t="s">
        <v>28</v>
      </c>
      <c r="D185" s="12">
        <v>0</v>
      </c>
      <c r="E185" s="12">
        <v>100000</v>
      </c>
      <c r="F185" s="12">
        <v>100000</v>
      </c>
      <c r="G185" s="12">
        <v>34440</v>
      </c>
      <c r="H185" s="12">
        <v>34440</v>
      </c>
      <c r="I185" s="13">
        <f t="shared" si="2"/>
        <v>34.44</v>
      </c>
      <c r="J185" s="14"/>
    </row>
    <row r="186" spans="1:10">
      <c r="A186" s="9">
        <v>0</v>
      </c>
      <c r="B186" s="10" t="s">
        <v>29</v>
      </c>
      <c r="C186" s="11" t="s">
        <v>30</v>
      </c>
      <c r="D186" s="12">
        <v>1000000</v>
      </c>
      <c r="E186" s="12">
        <v>466520</v>
      </c>
      <c r="F186" s="12">
        <v>466520</v>
      </c>
      <c r="G186" s="12">
        <v>38310.300000000003</v>
      </c>
      <c r="H186" s="12">
        <v>38310.300000000003</v>
      </c>
      <c r="I186" s="13">
        <f t="shared" si="2"/>
        <v>8.2119308925662349</v>
      </c>
      <c r="J186" s="14"/>
    </row>
    <row r="187" spans="1:10">
      <c r="A187" s="9">
        <v>1</v>
      </c>
      <c r="B187" s="10" t="s">
        <v>144</v>
      </c>
      <c r="C187" s="11" t="s">
        <v>145</v>
      </c>
      <c r="D187" s="12">
        <v>0</v>
      </c>
      <c r="E187" s="12">
        <v>258001</v>
      </c>
      <c r="F187" s="12">
        <v>258001</v>
      </c>
      <c r="G187" s="12">
        <v>138334</v>
      </c>
      <c r="H187" s="12">
        <v>138334</v>
      </c>
      <c r="I187" s="13">
        <f t="shared" si="2"/>
        <v>53.617621637125431</v>
      </c>
      <c r="J187" s="14"/>
    </row>
    <row r="188" spans="1:10" ht="22.5">
      <c r="A188" s="9">
        <v>1</v>
      </c>
      <c r="B188" s="10" t="s">
        <v>146</v>
      </c>
      <c r="C188" s="11" t="s">
        <v>147</v>
      </c>
      <c r="D188" s="12">
        <v>0</v>
      </c>
      <c r="E188" s="12">
        <v>258001</v>
      </c>
      <c r="F188" s="12">
        <v>258001</v>
      </c>
      <c r="G188" s="12">
        <v>138334</v>
      </c>
      <c r="H188" s="12">
        <v>138334</v>
      </c>
      <c r="I188" s="13">
        <f t="shared" si="2"/>
        <v>53.617621637125431</v>
      </c>
      <c r="J188" s="14"/>
    </row>
    <row r="189" spans="1:10" ht="22.5">
      <c r="A189" s="9">
        <v>1</v>
      </c>
      <c r="B189" s="10" t="s">
        <v>148</v>
      </c>
      <c r="C189" s="11" t="s">
        <v>147</v>
      </c>
      <c r="D189" s="12">
        <v>0</v>
      </c>
      <c r="E189" s="12">
        <v>258001</v>
      </c>
      <c r="F189" s="12">
        <v>258001</v>
      </c>
      <c r="G189" s="12">
        <v>138334</v>
      </c>
      <c r="H189" s="12">
        <v>138334</v>
      </c>
      <c r="I189" s="13">
        <f t="shared" si="2"/>
        <v>53.617621637125431</v>
      </c>
      <c r="J189" s="14"/>
    </row>
    <row r="190" spans="1:10">
      <c r="A190" s="9">
        <v>1</v>
      </c>
      <c r="B190" s="10" t="s">
        <v>15</v>
      </c>
      <c r="C190" s="11" t="s">
        <v>16</v>
      </c>
      <c r="D190" s="12">
        <v>0</v>
      </c>
      <c r="E190" s="12">
        <v>258001</v>
      </c>
      <c r="F190" s="12">
        <v>258001</v>
      </c>
      <c r="G190" s="12">
        <v>138334</v>
      </c>
      <c r="H190" s="12">
        <v>138334</v>
      </c>
      <c r="I190" s="13">
        <f t="shared" si="2"/>
        <v>53.617621637125431</v>
      </c>
      <c r="J190" s="14"/>
    </row>
    <row r="191" spans="1:10">
      <c r="A191" s="9">
        <v>1</v>
      </c>
      <c r="B191" s="10" t="s">
        <v>25</v>
      </c>
      <c r="C191" s="11" t="s">
        <v>26</v>
      </c>
      <c r="D191" s="12">
        <v>0</v>
      </c>
      <c r="E191" s="12">
        <v>258001</v>
      </c>
      <c r="F191" s="12">
        <v>258001</v>
      </c>
      <c r="G191" s="12">
        <v>138334</v>
      </c>
      <c r="H191" s="12">
        <v>138334</v>
      </c>
      <c r="I191" s="13">
        <f t="shared" si="2"/>
        <v>53.617621637125431</v>
      </c>
      <c r="J191" s="14"/>
    </row>
    <row r="192" spans="1:10">
      <c r="A192" s="9">
        <v>0</v>
      </c>
      <c r="B192" s="10" t="s">
        <v>29</v>
      </c>
      <c r="C192" s="11" t="s">
        <v>30</v>
      </c>
      <c r="D192" s="12">
        <v>0</v>
      </c>
      <c r="E192" s="12">
        <v>258001</v>
      </c>
      <c r="F192" s="12">
        <v>258001</v>
      </c>
      <c r="G192" s="12">
        <v>138334</v>
      </c>
      <c r="H192" s="12">
        <v>138334</v>
      </c>
      <c r="I192" s="13">
        <f t="shared" si="2"/>
        <v>53.617621637125431</v>
      </c>
      <c r="J192" s="14"/>
    </row>
    <row r="193" spans="1:10">
      <c r="A193" s="9">
        <v>1</v>
      </c>
      <c r="B193" s="10" t="s">
        <v>149</v>
      </c>
      <c r="C193" s="11" t="s">
        <v>150</v>
      </c>
      <c r="D193" s="12">
        <v>3000</v>
      </c>
      <c r="E193" s="12">
        <v>17000</v>
      </c>
      <c r="F193" s="12">
        <v>17000</v>
      </c>
      <c r="G193" s="12">
        <v>17000</v>
      </c>
      <c r="H193" s="12">
        <v>17000</v>
      </c>
      <c r="I193" s="13">
        <f t="shared" si="2"/>
        <v>100</v>
      </c>
      <c r="J193" s="14"/>
    </row>
    <row r="194" spans="1:10">
      <c r="A194" s="9">
        <v>1</v>
      </c>
      <c r="B194" s="10" t="s">
        <v>151</v>
      </c>
      <c r="C194" s="11" t="s">
        <v>152</v>
      </c>
      <c r="D194" s="12">
        <v>3000</v>
      </c>
      <c r="E194" s="12">
        <v>17000</v>
      </c>
      <c r="F194" s="12">
        <v>17000</v>
      </c>
      <c r="G194" s="12">
        <v>17000</v>
      </c>
      <c r="H194" s="12">
        <v>17000</v>
      </c>
      <c r="I194" s="13">
        <f t="shared" si="2"/>
        <v>100</v>
      </c>
      <c r="J194" s="14"/>
    </row>
    <row r="195" spans="1:10">
      <c r="A195" s="9">
        <v>1</v>
      </c>
      <c r="B195" s="10" t="s">
        <v>153</v>
      </c>
      <c r="C195" s="11" t="s">
        <v>152</v>
      </c>
      <c r="D195" s="12">
        <v>3000</v>
      </c>
      <c r="E195" s="12">
        <v>17000</v>
      </c>
      <c r="F195" s="12">
        <v>17000</v>
      </c>
      <c r="G195" s="12">
        <v>17000</v>
      </c>
      <c r="H195" s="12">
        <v>17000</v>
      </c>
      <c r="I195" s="13">
        <f t="shared" si="2"/>
        <v>100</v>
      </c>
      <c r="J195" s="14"/>
    </row>
    <row r="196" spans="1:10">
      <c r="A196" s="9">
        <v>1</v>
      </c>
      <c r="B196" s="10" t="s">
        <v>15</v>
      </c>
      <c r="C196" s="11" t="s">
        <v>16</v>
      </c>
      <c r="D196" s="12">
        <v>3000</v>
      </c>
      <c r="E196" s="12">
        <v>17000</v>
      </c>
      <c r="F196" s="12">
        <v>17000</v>
      </c>
      <c r="G196" s="12">
        <v>17000</v>
      </c>
      <c r="H196" s="12">
        <v>17000</v>
      </c>
      <c r="I196" s="13">
        <f t="shared" si="2"/>
        <v>100</v>
      </c>
      <c r="J196" s="14"/>
    </row>
    <row r="197" spans="1:10">
      <c r="A197" s="9">
        <v>0</v>
      </c>
      <c r="B197" s="10" t="s">
        <v>47</v>
      </c>
      <c r="C197" s="11" t="s">
        <v>48</v>
      </c>
      <c r="D197" s="12">
        <v>3000</v>
      </c>
      <c r="E197" s="12">
        <v>17000</v>
      </c>
      <c r="F197" s="12">
        <v>17000</v>
      </c>
      <c r="G197" s="12">
        <v>17000</v>
      </c>
      <c r="H197" s="12">
        <v>17000</v>
      </c>
      <c r="I197" s="13">
        <f t="shared" si="2"/>
        <v>100</v>
      </c>
      <c r="J197" s="14"/>
    </row>
    <row r="198" spans="1:10">
      <c r="A198" s="9">
        <v>1</v>
      </c>
      <c r="B198" s="10" t="s">
        <v>154</v>
      </c>
      <c r="C198" s="11" t="s">
        <v>155</v>
      </c>
      <c r="D198" s="12">
        <v>570687</v>
      </c>
      <c r="E198" s="12">
        <v>635847</v>
      </c>
      <c r="F198" s="12">
        <v>635847</v>
      </c>
      <c r="G198" s="12">
        <v>605337.32000000007</v>
      </c>
      <c r="H198" s="12">
        <v>605337.32000000007</v>
      </c>
      <c r="I198" s="13">
        <f t="shared" si="2"/>
        <v>95.201726201428968</v>
      </c>
      <c r="J198" s="14"/>
    </row>
    <row r="199" spans="1:10" ht="22.5">
      <c r="A199" s="9">
        <v>1</v>
      </c>
      <c r="B199" s="10" t="s">
        <v>156</v>
      </c>
      <c r="C199" s="11" t="s">
        <v>157</v>
      </c>
      <c r="D199" s="12">
        <v>570687</v>
      </c>
      <c r="E199" s="12">
        <v>635847</v>
      </c>
      <c r="F199" s="12">
        <v>635847</v>
      </c>
      <c r="G199" s="12">
        <v>605337.32000000007</v>
      </c>
      <c r="H199" s="12">
        <v>605337.32000000007</v>
      </c>
      <c r="I199" s="13">
        <f t="shared" ref="I199:I262" si="3">IF(F199=0,0,(H199/F199)*100)</f>
        <v>95.201726201428968</v>
      </c>
      <c r="J199" s="14"/>
    </row>
    <row r="200" spans="1:10">
      <c r="A200" s="9">
        <v>1</v>
      </c>
      <c r="B200" s="10" t="s">
        <v>158</v>
      </c>
      <c r="C200" s="11" t="s">
        <v>159</v>
      </c>
      <c r="D200" s="12">
        <v>570687</v>
      </c>
      <c r="E200" s="12">
        <v>635847</v>
      </c>
      <c r="F200" s="12">
        <v>635847</v>
      </c>
      <c r="G200" s="12">
        <v>605337.32000000007</v>
      </c>
      <c r="H200" s="12">
        <v>605337.32000000007</v>
      </c>
      <c r="I200" s="13">
        <f t="shared" si="3"/>
        <v>95.201726201428968</v>
      </c>
      <c r="J200" s="14"/>
    </row>
    <row r="201" spans="1:10">
      <c r="A201" s="9">
        <v>1</v>
      </c>
      <c r="B201" s="10" t="s">
        <v>160</v>
      </c>
      <c r="C201" s="11" t="s">
        <v>159</v>
      </c>
      <c r="D201" s="12">
        <v>570687</v>
      </c>
      <c r="E201" s="12">
        <v>635847</v>
      </c>
      <c r="F201" s="12">
        <v>635847</v>
      </c>
      <c r="G201" s="12">
        <v>605337.32000000007</v>
      </c>
      <c r="H201" s="12">
        <v>605337.32000000007</v>
      </c>
      <c r="I201" s="13">
        <f t="shared" si="3"/>
        <v>95.201726201428968</v>
      </c>
      <c r="J201" s="14"/>
    </row>
    <row r="202" spans="1:10">
      <c r="A202" s="9">
        <v>1</v>
      </c>
      <c r="B202" s="10" t="s">
        <v>15</v>
      </c>
      <c r="C202" s="11" t="s">
        <v>16</v>
      </c>
      <c r="D202" s="12">
        <v>570687</v>
      </c>
      <c r="E202" s="12">
        <v>635847</v>
      </c>
      <c r="F202" s="12">
        <v>635847</v>
      </c>
      <c r="G202" s="12">
        <v>605337.32000000007</v>
      </c>
      <c r="H202" s="12">
        <v>605337.32000000007</v>
      </c>
      <c r="I202" s="13">
        <f t="shared" si="3"/>
        <v>95.201726201428968</v>
      </c>
      <c r="J202" s="14"/>
    </row>
    <row r="203" spans="1:10">
      <c r="A203" s="9">
        <v>1</v>
      </c>
      <c r="B203" s="10" t="s">
        <v>17</v>
      </c>
      <c r="C203" s="11" t="s">
        <v>18</v>
      </c>
      <c r="D203" s="12">
        <v>515687</v>
      </c>
      <c r="E203" s="12">
        <v>515687</v>
      </c>
      <c r="F203" s="12">
        <v>515687</v>
      </c>
      <c r="G203" s="12">
        <v>499560.94000000006</v>
      </c>
      <c r="H203" s="12">
        <v>499560.94000000006</v>
      </c>
      <c r="I203" s="13">
        <f t="shared" si="3"/>
        <v>96.872897707330225</v>
      </c>
      <c r="J203" s="14"/>
    </row>
    <row r="204" spans="1:10">
      <c r="A204" s="9">
        <v>1</v>
      </c>
      <c r="B204" s="10" t="s">
        <v>19</v>
      </c>
      <c r="C204" s="11" t="s">
        <v>20</v>
      </c>
      <c r="D204" s="12">
        <v>422694</v>
      </c>
      <c r="E204" s="12">
        <v>422694</v>
      </c>
      <c r="F204" s="12">
        <v>422694</v>
      </c>
      <c r="G204" s="12">
        <v>409476.03</v>
      </c>
      <c r="H204" s="12">
        <v>409476.03</v>
      </c>
      <c r="I204" s="13">
        <f t="shared" si="3"/>
        <v>96.872922255816277</v>
      </c>
      <c r="J204" s="14"/>
    </row>
    <row r="205" spans="1:10">
      <c r="A205" s="9">
        <v>0</v>
      </c>
      <c r="B205" s="10" t="s">
        <v>21</v>
      </c>
      <c r="C205" s="11" t="s">
        <v>22</v>
      </c>
      <c r="D205" s="12">
        <v>422694</v>
      </c>
      <c r="E205" s="12">
        <v>422694</v>
      </c>
      <c r="F205" s="12">
        <v>422694</v>
      </c>
      <c r="G205" s="12">
        <v>409476.03</v>
      </c>
      <c r="H205" s="12">
        <v>409476.03</v>
      </c>
      <c r="I205" s="13">
        <f t="shared" si="3"/>
        <v>96.872922255816277</v>
      </c>
      <c r="J205" s="14"/>
    </row>
    <row r="206" spans="1:10">
      <c r="A206" s="9">
        <v>0</v>
      </c>
      <c r="B206" s="10" t="s">
        <v>23</v>
      </c>
      <c r="C206" s="11" t="s">
        <v>24</v>
      </c>
      <c r="D206" s="12">
        <v>92993</v>
      </c>
      <c r="E206" s="12">
        <v>92993</v>
      </c>
      <c r="F206" s="12">
        <v>92993</v>
      </c>
      <c r="G206" s="12">
        <v>90084.91</v>
      </c>
      <c r="H206" s="12">
        <v>90084.91</v>
      </c>
      <c r="I206" s="13">
        <f t="shared" si="3"/>
        <v>96.872786123686737</v>
      </c>
      <c r="J206" s="14"/>
    </row>
    <row r="207" spans="1:10">
      <c r="A207" s="9">
        <v>1</v>
      </c>
      <c r="B207" s="10" t="s">
        <v>25</v>
      </c>
      <c r="C207" s="11" t="s">
        <v>26</v>
      </c>
      <c r="D207" s="12">
        <v>55000</v>
      </c>
      <c r="E207" s="12">
        <v>107010</v>
      </c>
      <c r="F207" s="12">
        <v>107010</v>
      </c>
      <c r="G207" s="12">
        <v>92672.38</v>
      </c>
      <c r="H207" s="12">
        <v>92672.38</v>
      </c>
      <c r="I207" s="13">
        <f t="shared" si="3"/>
        <v>86.60160732641809</v>
      </c>
      <c r="J207" s="14"/>
    </row>
    <row r="208" spans="1:10">
      <c r="A208" s="9">
        <v>0</v>
      </c>
      <c r="B208" s="10" t="s">
        <v>27</v>
      </c>
      <c r="C208" s="11" t="s">
        <v>28</v>
      </c>
      <c r="D208" s="12">
        <v>55000</v>
      </c>
      <c r="E208" s="12">
        <v>87673</v>
      </c>
      <c r="F208" s="12">
        <v>87673</v>
      </c>
      <c r="G208" s="12">
        <v>73376.7</v>
      </c>
      <c r="H208" s="12">
        <v>73376.7</v>
      </c>
      <c r="I208" s="13">
        <f t="shared" si="3"/>
        <v>83.693611488143432</v>
      </c>
      <c r="J208" s="14"/>
    </row>
    <row r="209" spans="1:10">
      <c r="A209" s="9">
        <v>0</v>
      </c>
      <c r="B209" s="10" t="s">
        <v>29</v>
      </c>
      <c r="C209" s="11" t="s">
        <v>30</v>
      </c>
      <c r="D209" s="12">
        <v>0</v>
      </c>
      <c r="E209" s="12">
        <v>3487</v>
      </c>
      <c r="F209" s="12">
        <v>3487</v>
      </c>
      <c r="G209" s="12">
        <v>3487</v>
      </c>
      <c r="H209" s="12">
        <v>3487</v>
      </c>
      <c r="I209" s="13">
        <f t="shared" si="3"/>
        <v>100</v>
      </c>
      <c r="J209" s="14"/>
    </row>
    <row r="210" spans="1:10" ht="22.5">
      <c r="A210" s="9">
        <v>1</v>
      </c>
      <c r="B210" s="10" t="s">
        <v>43</v>
      </c>
      <c r="C210" s="11" t="s">
        <v>44</v>
      </c>
      <c r="D210" s="12">
        <v>0</v>
      </c>
      <c r="E210" s="12">
        <v>15850</v>
      </c>
      <c r="F210" s="12">
        <v>15850</v>
      </c>
      <c r="G210" s="12">
        <v>15808.68</v>
      </c>
      <c r="H210" s="12">
        <v>15808.68</v>
      </c>
      <c r="I210" s="13">
        <f t="shared" si="3"/>
        <v>99.739305993690849</v>
      </c>
      <c r="J210" s="14"/>
    </row>
    <row r="211" spans="1:10" ht="22.5">
      <c r="A211" s="9">
        <v>0</v>
      </c>
      <c r="B211" s="10" t="s">
        <v>45</v>
      </c>
      <c r="C211" s="11" t="s">
        <v>46</v>
      </c>
      <c r="D211" s="12">
        <v>0</v>
      </c>
      <c r="E211" s="12">
        <v>15850</v>
      </c>
      <c r="F211" s="12">
        <v>15850</v>
      </c>
      <c r="G211" s="12">
        <v>15808.68</v>
      </c>
      <c r="H211" s="12">
        <v>15808.68</v>
      </c>
      <c r="I211" s="13">
        <f t="shared" si="3"/>
        <v>99.739305993690849</v>
      </c>
      <c r="J211" s="14"/>
    </row>
    <row r="212" spans="1:10">
      <c r="A212" s="9">
        <v>1</v>
      </c>
      <c r="B212" s="10" t="s">
        <v>76</v>
      </c>
      <c r="C212" s="11" t="s">
        <v>77</v>
      </c>
      <c r="D212" s="12">
        <v>0</v>
      </c>
      <c r="E212" s="12">
        <v>13150</v>
      </c>
      <c r="F212" s="12">
        <v>13150</v>
      </c>
      <c r="G212" s="12">
        <v>13104</v>
      </c>
      <c r="H212" s="12">
        <v>13104</v>
      </c>
      <c r="I212" s="13">
        <f t="shared" si="3"/>
        <v>99.650190114068437</v>
      </c>
      <c r="J212" s="14"/>
    </row>
    <row r="213" spans="1:10">
      <c r="A213" s="9">
        <v>0</v>
      </c>
      <c r="B213" s="10" t="s">
        <v>78</v>
      </c>
      <c r="C213" s="11" t="s">
        <v>79</v>
      </c>
      <c r="D213" s="12">
        <v>0</v>
      </c>
      <c r="E213" s="12">
        <v>13150</v>
      </c>
      <c r="F213" s="12">
        <v>13150</v>
      </c>
      <c r="G213" s="12">
        <v>13104</v>
      </c>
      <c r="H213" s="12">
        <v>13104</v>
      </c>
      <c r="I213" s="13">
        <f t="shared" si="3"/>
        <v>99.650190114068437</v>
      </c>
      <c r="J213" s="14"/>
    </row>
    <row r="214" spans="1:10" ht="33.75">
      <c r="A214" s="9">
        <v>1</v>
      </c>
      <c r="B214" s="10" t="s">
        <v>161</v>
      </c>
      <c r="C214" s="11" t="s">
        <v>162</v>
      </c>
      <c r="D214" s="12">
        <v>48674471</v>
      </c>
      <c r="E214" s="12">
        <v>50877135.850000001</v>
      </c>
      <c r="F214" s="12">
        <v>50877135.850000001</v>
      </c>
      <c r="G214" s="12">
        <v>45321918.18</v>
      </c>
      <c r="H214" s="12">
        <v>45321918.18</v>
      </c>
      <c r="I214" s="13">
        <f t="shared" si="3"/>
        <v>89.081111628653133</v>
      </c>
      <c r="J214" s="14"/>
    </row>
    <row r="215" spans="1:10">
      <c r="A215" s="9">
        <v>1</v>
      </c>
      <c r="B215" s="10" t="s">
        <v>10</v>
      </c>
      <c r="C215" s="11" t="s">
        <v>11</v>
      </c>
      <c r="D215" s="12">
        <v>764516</v>
      </c>
      <c r="E215" s="12">
        <v>789816</v>
      </c>
      <c r="F215" s="12">
        <v>789816</v>
      </c>
      <c r="G215" s="12">
        <v>785775.1</v>
      </c>
      <c r="H215" s="12">
        <v>785775.1</v>
      </c>
      <c r="I215" s="13">
        <f t="shared" si="3"/>
        <v>99.488374507480216</v>
      </c>
      <c r="J215" s="14"/>
    </row>
    <row r="216" spans="1:10" ht="22.5">
      <c r="A216" s="9">
        <v>1</v>
      </c>
      <c r="B216" s="10" t="s">
        <v>163</v>
      </c>
      <c r="C216" s="11" t="s">
        <v>164</v>
      </c>
      <c r="D216" s="12">
        <v>764516</v>
      </c>
      <c r="E216" s="12">
        <v>789816</v>
      </c>
      <c r="F216" s="12">
        <v>789816</v>
      </c>
      <c r="G216" s="12">
        <v>785775.1</v>
      </c>
      <c r="H216" s="12">
        <v>785775.1</v>
      </c>
      <c r="I216" s="13">
        <f t="shared" si="3"/>
        <v>99.488374507480216</v>
      </c>
      <c r="J216" s="14"/>
    </row>
    <row r="217" spans="1:10" ht="22.5">
      <c r="A217" s="9">
        <v>1</v>
      </c>
      <c r="B217" s="10" t="s">
        <v>165</v>
      </c>
      <c r="C217" s="11" t="s">
        <v>164</v>
      </c>
      <c r="D217" s="12">
        <v>764516</v>
      </c>
      <c r="E217" s="12">
        <v>789816</v>
      </c>
      <c r="F217" s="12">
        <v>789816</v>
      </c>
      <c r="G217" s="12">
        <v>785775.1</v>
      </c>
      <c r="H217" s="12">
        <v>785775.1</v>
      </c>
      <c r="I217" s="13">
        <f t="shared" si="3"/>
        <v>99.488374507480216</v>
      </c>
      <c r="J217" s="14"/>
    </row>
    <row r="218" spans="1:10">
      <c r="A218" s="9">
        <v>1</v>
      </c>
      <c r="B218" s="10" t="s">
        <v>15</v>
      </c>
      <c r="C218" s="11" t="s">
        <v>16</v>
      </c>
      <c r="D218" s="12">
        <v>764516</v>
      </c>
      <c r="E218" s="12">
        <v>789816</v>
      </c>
      <c r="F218" s="12">
        <v>789816</v>
      </c>
      <c r="G218" s="12">
        <v>785775.1</v>
      </c>
      <c r="H218" s="12">
        <v>785775.1</v>
      </c>
      <c r="I218" s="13">
        <f t="shared" si="3"/>
        <v>99.488374507480216</v>
      </c>
      <c r="J218" s="14"/>
    </row>
    <row r="219" spans="1:10">
      <c r="A219" s="9">
        <v>1</v>
      </c>
      <c r="B219" s="10" t="s">
        <v>17</v>
      </c>
      <c r="C219" s="11" t="s">
        <v>18</v>
      </c>
      <c r="D219" s="12">
        <v>749516</v>
      </c>
      <c r="E219" s="12">
        <v>760916</v>
      </c>
      <c r="F219" s="12">
        <v>760916</v>
      </c>
      <c r="G219" s="12">
        <v>759875.1</v>
      </c>
      <c r="H219" s="12">
        <v>759875.1</v>
      </c>
      <c r="I219" s="13">
        <f t="shared" si="3"/>
        <v>99.86320434844319</v>
      </c>
      <c r="J219" s="14"/>
    </row>
    <row r="220" spans="1:10">
      <c r="A220" s="9">
        <v>1</v>
      </c>
      <c r="B220" s="10" t="s">
        <v>19</v>
      </c>
      <c r="C220" s="11" t="s">
        <v>20</v>
      </c>
      <c r="D220" s="12">
        <v>611455</v>
      </c>
      <c r="E220" s="12">
        <v>622855</v>
      </c>
      <c r="F220" s="12">
        <v>622855</v>
      </c>
      <c r="G220" s="12">
        <v>622848.39</v>
      </c>
      <c r="H220" s="12">
        <v>622848.39</v>
      </c>
      <c r="I220" s="13">
        <f t="shared" si="3"/>
        <v>99.998938757816831</v>
      </c>
      <c r="J220" s="14"/>
    </row>
    <row r="221" spans="1:10">
      <c r="A221" s="9">
        <v>0</v>
      </c>
      <c r="B221" s="10" t="s">
        <v>21</v>
      </c>
      <c r="C221" s="11" t="s">
        <v>22</v>
      </c>
      <c r="D221" s="12">
        <v>611455</v>
      </c>
      <c r="E221" s="12">
        <v>622855</v>
      </c>
      <c r="F221" s="12">
        <v>622855</v>
      </c>
      <c r="G221" s="12">
        <v>622848.39</v>
      </c>
      <c r="H221" s="12">
        <v>622848.39</v>
      </c>
      <c r="I221" s="13">
        <f t="shared" si="3"/>
        <v>99.998938757816831</v>
      </c>
      <c r="J221" s="14"/>
    </row>
    <row r="222" spans="1:10">
      <c r="A222" s="9">
        <v>0</v>
      </c>
      <c r="B222" s="10" t="s">
        <v>23</v>
      </c>
      <c r="C222" s="11" t="s">
        <v>24</v>
      </c>
      <c r="D222" s="12">
        <v>138061</v>
      </c>
      <c r="E222" s="12">
        <v>138061</v>
      </c>
      <c r="F222" s="12">
        <v>138061</v>
      </c>
      <c r="G222" s="12">
        <v>137026.71</v>
      </c>
      <c r="H222" s="12">
        <v>137026.71</v>
      </c>
      <c r="I222" s="13">
        <f t="shared" si="3"/>
        <v>99.250845640695047</v>
      </c>
      <c r="J222" s="14"/>
    </row>
    <row r="223" spans="1:10">
      <c r="A223" s="9">
        <v>1</v>
      </c>
      <c r="B223" s="10" t="s">
        <v>25</v>
      </c>
      <c r="C223" s="11" t="s">
        <v>26</v>
      </c>
      <c r="D223" s="12">
        <v>15000</v>
      </c>
      <c r="E223" s="12">
        <v>28900</v>
      </c>
      <c r="F223" s="12">
        <v>28900</v>
      </c>
      <c r="G223" s="12">
        <v>25900</v>
      </c>
      <c r="H223" s="12">
        <v>25900</v>
      </c>
      <c r="I223" s="13">
        <f t="shared" si="3"/>
        <v>89.61937716262976</v>
      </c>
      <c r="J223" s="14"/>
    </row>
    <row r="224" spans="1:10">
      <c r="A224" s="9">
        <v>0</v>
      </c>
      <c r="B224" s="10" t="s">
        <v>27</v>
      </c>
      <c r="C224" s="11" t="s">
        <v>28</v>
      </c>
      <c r="D224" s="12">
        <v>10000</v>
      </c>
      <c r="E224" s="12">
        <v>23900</v>
      </c>
      <c r="F224" s="12">
        <v>23900</v>
      </c>
      <c r="G224" s="12">
        <v>23900</v>
      </c>
      <c r="H224" s="12">
        <v>23900</v>
      </c>
      <c r="I224" s="13">
        <f t="shared" si="3"/>
        <v>100</v>
      </c>
      <c r="J224" s="14"/>
    </row>
    <row r="225" spans="1:10">
      <c r="A225" s="9">
        <v>0</v>
      </c>
      <c r="B225" s="10" t="s">
        <v>29</v>
      </c>
      <c r="C225" s="11" t="s">
        <v>30</v>
      </c>
      <c r="D225" s="12">
        <v>2000</v>
      </c>
      <c r="E225" s="12">
        <v>2000</v>
      </c>
      <c r="F225" s="12">
        <v>2000</v>
      </c>
      <c r="G225" s="12">
        <v>2000</v>
      </c>
      <c r="H225" s="12">
        <v>2000</v>
      </c>
      <c r="I225" s="13">
        <f t="shared" si="3"/>
        <v>100</v>
      </c>
      <c r="J225" s="14"/>
    </row>
    <row r="226" spans="1:10">
      <c r="A226" s="9">
        <v>0</v>
      </c>
      <c r="B226" s="10" t="s">
        <v>31</v>
      </c>
      <c r="C226" s="11" t="s">
        <v>32</v>
      </c>
      <c r="D226" s="12">
        <v>3000</v>
      </c>
      <c r="E226" s="12">
        <v>3000</v>
      </c>
      <c r="F226" s="12">
        <v>3000</v>
      </c>
      <c r="G226" s="12">
        <v>0</v>
      </c>
      <c r="H226" s="12">
        <v>0</v>
      </c>
      <c r="I226" s="13">
        <f t="shared" si="3"/>
        <v>0</v>
      </c>
      <c r="J226" s="14"/>
    </row>
    <row r="227" spans="1:10">
      <c r="A227" s="9">
        <v>1</v>
      </c>
      <c r="B227" s="10" t="s">
        <v>55</v>
      </c>
      <c r="C227" s="11" t="s">
        <v>56</v>
      </c>
      <c r="D227" s="12">
        <v>47909955</v>
      </c>
      <c r="E227" s="12">
        <v>50038453.850000001</v>
      </c>
      <c r="F227" s="12">
        <v>50038453.850000001</v>
      </c>
      <c r="G227" s="12">
        <v>44487277.080000006</v>
      </c>
      <c r="H227" s="12">
        <v>44487277.080000006</v>
      </c>
      <c r="I227" s="13">
        <f t="shared" si="3"/>
        <v>88.906178462986233</v>
      </c>
      <c r="J227" s="14"/>
    </row>
    <row r="228" spans="1:10">
      <c r="A228" s="9">
        <v>1</v>
      </c>
      <c r="B228" s="10" t="s">
        <v>166</v>
      </c>
      <c r="C228" s="11" t="s">
        <v>167</v>
      </c>
      <c r="D228" s="12">
        <v>4153133</v>
      </c>
      <c r="E228" s="12">
        <v>4304535</v>
      </c>
      <c r="F228" s="12">
        <v>4304535</v>
      </c>
      <c r="G228" s="12">
        <v>3798317.9599999995</v>
      </c>
      <c r="H228" s="12">
        <v>3798317.9599999995</v>
      </c>
      <c r="I228" s="13">
        <f t="shared" si="3"/>
        <v>88.239913486590297</v>
      </c>
      <c r="J228" s="14"/>
    </row>
    <row r="229" spans="1:10">
      <c r="A229" s="9">
        <v>1</v>
      </c>
      <c r="B229" s="10" t="s">
        <v>168</v>
      </c>
      <c r="C229" s="11" t="s">
        <v>167</v>
      </c>
      <c r="D229" s="12">
        <v>4153133</v>
      </c>
      <c r="E229" s="12">
        <v>4304535</v>
      </c>
      <c r="F229" s="12">
        <v>4304535</v>
      </c>
      <c r="G229" s="12">
        <v>3798317.9599999995</v>
      </c>
      <c r="H229" s="12">
        <v>3798317.9599999995</v>
      </c>
      <c r="I229" s="13">
        <f t="shared" si="3"/>
        <v>88.239913486590297</v>
      </c>
      <c r="J229" s="14"/>
    </row>
    <row r="230" spans="1:10">
      <c r="A230" s="9">
        <v>1</v>
      </c>
      <c r="B230" s="10" t="s">
        <v>15</v>
      </c>
      <c r="C230" s="11" t="s">
        <v>16</v>
      </c>
      <c r="D230" s="12">
        <v>4153133</v>
      </c>
      <c r="E230" s="12">
        <v>4304535</v>
      </c>
      <c r="F230" s="12">
        <v>4304535</v>
      </c>
      <c r="G230" s="12">
        <v>3798317.9599999995</v>
      </c>
      <c r="H230" s="12">
        <v>3798317.9599999995</v>
      </c>
      <c r="I230" s="13">
        <f t="shared" si="3"/>
        <v>88.239913486590297</v>
      </c>
      <c r="J230" s="14"/>
    </row>
    <row r="231" spans="1:10">
      <c r="A231" s="9">
        <v>1</v>
      </c>
      <c r="B231" s="10" t="s">
        <v>17</v>
      </c>
      <c r="C231" s="11" t="s">
        <v>18</v>
      </c>
      <c r="D231" s="12">
        <v>3175272</v>
      </c>
      <c r="E231" s="12">
        <v>3179524</v>
      </c>
      <c r="F231" s="12">
        <v>3179524</v>
      </c>
      <c r="G231" s="12">
        <v>3175307.4099999997</v>
      </c>
      <c r="H231" s="12">
        <v>3175307.4099999997</v>
      </c>
      <c r="I231" s="13">
        <f t="shared" si="3"/>
        <v>99.867382979339041</v>
      </c>
      <c r="J231" s="14"/>
    </row>
    <row r="232" spans="1:10">
      <c r="A232" s="9">
        <v>1</v>
      </c>
      <c r="B232" s="10" t="s">
        <v>19</v>
      </c>
      <c r="C232" s="11" t="s">
        <v>20</v>
      </c>
      <c r="D232" s="12">
        <v>2602682</v>
      </c>
      <c r="E232" s="12">
        <v>2606167</v>
      </c>
      <c r="F232" s="12">
        <v>2606167</v>
      </c>
      <c r="G232" s="12">
        <v>2602324.34</v>
      </c>
      <c r="H232" s="12">
        <v>2602324.34</v>
      </c>
      <c r="I232" s="13">
        <f t="shared" si="3"/>
        <v>99.852555112546497</v>
      </c>
      <c r="J232" s="14"/>
    </row>
    <row r="233" spans="1:10">
      <c r="A233" s="9">
        <v>0</v>
      </c>
      <c r="B233" s="10" t="s">
        <v>21</v>
      </c>
      <c r="C233" s="11" t="s">
        <v>22</v>
      </c>
      <c r="D233" s="12">
        <v>2602682</v>
      </c>
      <c r="E233" s="12">
        <v>2606167</v>
      </c>
      <c r="F233" s="12">
        <v>2606167</v>
      </c>
      <c r="G233" s="12">
        <v>2602324.34</v>
      </c>
      <c r="H233" s="12">
        <v>2602324.34</v>
      </c>
      <c r="I233" s="13">
        <f t="shared" si="3"/>
        <v>99.852555112546497</v>
      </c>
      <c r="J233" s="14"/>
    </row>
    <row r="234" spans="1:10">
      <c r="A234" s="9">
        <v>0</v>
      </c>
      <c r="B234" s="10" t="s">
        <v>23</v>
      </c>
      <c r="C234" s="11" t="s">
        <v>24</v>
      </c>
      <c r="D234" s="12">
        <v>572590</v>
      </c>
      <c r="E234" s="12">
        <v>573357</v>
      </c>
      <c r="F234" s="12">
        <v>573357</v>
      </c>
      <c r="G234" s="12">
        <v>572983.06999999995</v>
      </c>
      <c r="H234" s="12">
        <v>572983.06999999995</v>
      </c>
      <c r="I234" s="13">
        <f t="shared" si="3"/>
        <v>99.934782343286983</v>
      </c>
      <c r="J234" s="14"/>
    </row>
    <row r="235" spans="1:10">
      <c r="A235" s="9">
        <v>1</v>
      </c>
      <c r="B235" s="10" t="s">
        <v>25</v>
      </c>
      <c r="C235" s="11" t="s">
        <v>26</v>
      </c>
      <c r="D235" s="12">
        <v>974261</v>
      </c>
      <c r="E235" s="12">
        <v>1121411</v>
      </c>
      <c r="F235" s="12">
        <v>1121411</v>
      </c>
      <c r="G235" s="12">
        <v>621650.55000000005</v>
      </c>
      <c r="H235" s="12">
        <v>621650.55000000005</v>
      </c>
      <c r="I235" s="13">
        <f t="shared" si="3"/>
        <v>55.434675600649541</v>
      </c>
      <c r="J235" s="14"/>
    </row>
    <row r="236" spans="1:10">
      <c r="A236" s="9">
        <v>0</v>
      </c>
      <c r="B236" s="10" t="s">
        <v>27</v>
      </c>
      <c r="C236" s="11" t="s">
        <v>28</v>
      </c>
      <c r="D236" s="12">
        <v>50000</v>
      </c>
      <c r="E236" s="12">
        <v>70850</v>
      </c>
      <c r="F236" s="12">
        <v>70850</v>
      </c>
      <c r="G236" s="12">
        <v>61616.9</v>
      </c>
      <c r="H236" s="12">
        <v>61616.9</v>
      </c>
      <c r="I236" s="13">
        <f t="shared" si="3"/>
        <v>86.968101623147504</v>
      </c>
      <c r="J236" s="14"/>
    </row>
    <row r="237" spans="1:10">
      <c r="A237" s="9">
        <v>0</v>
      </c>
      <c r="B237" s="10" t="s">
        <v>74</v>
      </c>
      <c r="C237" s="11" t="s">
        <v>75</v>
      </c>
      <c r="D237" s="12">
        <v>20000</v>
      </c>
      <c r="E237" s="12">
        <v>14000</v>
      </c>
      <c r="F237" s="12">
        <v>14000</v>
      </c>
      <c r="G237" s="12">
        <v>4940</v>
      </c>
      <c r="H237" s="12">
        <v>4940</v>
      </c>
      <c r="I237" s="13">
        <f t="shared" si="3"/>
        <v>35.285714285714285</v>
      </c>
      <c r="J237" s="14"/>
    </row>
    <row r="238" spans="1:10">
      <c r="A238" s="9">
        <v>0</v>
      </c>
      <c r="B238" s="10" t="s">
        <v>169</v>
      </c>
      <c r="C238" s="11" t="s">
        <v>170</v>
      </c>
      <c r="D238" s="12">
        <v>482962</v>
      </c>
      <c r="E238" s="12">
        <v>482962</v>
      </c>
      <c r="F238" s="12">
        <v>482962</v>
      </c>
      <c r="G238" s="12">
        <v>200034.33</v>
      </c>
      <c r="H238" s="12">
        <v>200034.33</v>
      </c>
      <c r="I238" s="13">
        <f t="shared" si="3"/>
        <v>41.418233732674622</v>
      </c>
      <c r="J238" s="14"/>
    </row>
    <row r="239" spans="1:10">
      <c r="A239" s="9">
        <v>0</v>
      </c>
      <c r="B239" s="10" t="s">
        <v>29</v>
      </c>
      <c r="C239" s="11" t="s">
        <v>30</v>
      </c>
      <c r="D239" s="12">
        <v>33000</v>
      </c>
      <c r="E239" s="12">
        <v>69100</v>
      </c>
      <c r="F239" s="12">
        <v>69100</v>
      </c>
      <c r="G239" s="12">
        <v>32341.64</v>
      </c>
      <c r="H239" s="12">
        <v>32341.64</v>
      </c>
      <c r="I239" s="13">
        <f t="shared" si="3"/>
        <v>46.804109985528221</v>
      </c>
      <c r="J239" s="14"/>
    </row>
    <row r="240" spans="1:10">
      <c r="A240" s="9">
        <v>0</v>
      </c>
      <c r="B240" s="10" t="s">
        <v>31</v>
      </c>
      <c r="C240" s="11" t="s">
        <v>32</v>
      </c>
      <c r="D240" s="12">
        <v>13000</v>
      </c>
      <c r="E240" s="12">
        <v>500</v>
      </c>
      <c r="F240" s="12">
        <v>500</v>
      </c>
      <c r="G240" s="12">
        <v>0</v>
      </c>
      <c r="H240" s="12">
        <v>0</v>
      </c>
      <c r="I240" s="13">
        <f t="shared" si="3"/>
        <v>0</v>
      </c>
      <c r="J240" s="14"/>
    </row>
    <row r="241" spans="1:10">
      <c r="A241" s="9">
        <v>1</v>
      </c>
      <c r="B241" s="10" t="s">
        <v>33</v>
      </c>
      <c r="C241" s="11" t="s">
        <v>34</v>
      </c>
      <c r="D241" s="12">
        <v>369899</v>
      </c>
      <c r="E241" s="12">
        <v>478599</v>
      </c>
      <c r="F241" s="12">
        <v>478599</v>
      </c>
      <c r="G241" s="12">
        <v>322717.68</v>
      </c>
      <c r="H241" s="12">
        <v>322717.68</v>
      </c>
      <c r="I241" s="13">
        <f t="shared" si="3"/>
        <v>67.429660321062102</v>
      </c>
      <c r="J241" s="14"/>
    </row>
    <row r="242" spans="1:10">
      <c r="A242" s="9">
        <v>0</v>
      </c>
      <c r="B242" s="10" t="s">
        <v>37</v>
      </c>
      <c r="C242" s="11" t="s">
        <v>38</v>
      </c>
      <c r="D242" s="12">
        <v>7700</v>
      </c>
      <c r="E242" s="12">
        <v>7700</v>
      </c>
      <c r="F242" s="12">
        <v>7700</v>
      </c>
      <c r="G242" s="12">
        <v>4158</v>
      </c>
      <c r="H242" s="12">
        <v>4158</v>
      </c>
      <c r="I242" s="13">
        <f t="shared" si="3"/>
        <v>54</v>
      </c>
      <c r="J242" s="14"/>
    </row>
    <row r="243" spans="1:10">
      <c r="A243" s="9">
        <v>0</v>
      </c>
      <c r="B243" s="10" t="s">
        <v>39</v>
      </c>
      <c r="C243" s="11" t="s">
        <v>40</v>
      </c>
      <c r="D243" s="12">
        <v>146853</v>
      </c>
      <c r="E243" s="12">
        <v>166853</v>
      </c>
      <c r="F243" s="12">
        <v>166853</v>
      </c>
      <c r="G243" s="12">
        <v>127734.78</v>
      </c>
      <c r="H243" s="12">
        <v>127734.78</v>
      </c>
      <c r="I243" s="13">
        <f t="shared" si="3"/>
        <v>76.555279197856791</v>
      </c>
      <c r="J243" s="14"/>
    </row>
    <row r="244" spans="1:10">
      <c r="A244" s="9">
        <v>0</v>
      </c>
      <c r="B244" s="10" t="s">
        <v>41</v>
      </c>
      <c r="C244" s="11" t="s">
        <v>42</v>
      </c>
      <c r="D244" s="12">
        <v>195346</v>
      </c>
      <c r="E244" s="12">
        <v>281196</v>
      </c>
      <c r="F244" s="12">
        <v>281196</v>
      </c>
      <c r="G244" s="12">
        <v>190824.9</v>
      </c>
      <c r="H244" s="12">
        <v>190824.9</v>
      </c>
      <c r="I244" s="13">
        <f t="shared" si="3"/>
        <v>67.861882814833777</v>
      </c>
      <c r="J244" s="14"/>
    </row>
    <row r="245" spans="1:10">
      <c r="A245" s="9">
        <v>0</v>
      </c>
      <c r="B245" s="10" t="s">
        <v>115</v>
      </c>
      <c r="C245" s="11" t="s">
        <v>116</v>
      </c>
      <c r="D245" s="12">
        <v>20000</v>
      </c>
      <c r="E245" s="12">
        <v>22850</v>
      </c>
      <c r="F245" s="12">
        <v>22850</v>
      </c>
      <c r="G245" s="12">
        <v>0</v>
      </c>
      <c r="H245" s="12">
        <v>0</v>
      </c>
      <c r="I245" s="13">
        <f t="shared" si="3"/>
        <v>0</v>
      </c>
      <c r="J245" s="14"/>
    </row>
    <row r="246" spans="1:10" ht="22.5">
      <c r="A246" s="9">
        <v>1</v>
      </c>
      <c r="B246" s="10" t="s">
        <v>43</v>
      </c>
      <c r="C246" s="11" t="s">
        <v>44</v>
      </c>
      <c r="D246" s="12">
        <v>5400</v>
      </c>
      <c r="E246" s="12">
        <v>5400</v>
      </c>
      <c r="F246" s="12">
        <v>5400</v>
      </c>
      <c r="G246" s="12">
        <v>0</v>
      </c>
      <c r="H246" s="12">
        <v>0</v>
      </c>
      <c r="I246" s="13">
        <f t="shared" si="3"/>
        <v>0</v>
      </c>
      <c r="J246" s="14"/>
    </row>
    <row r="247" spans="1:10" ht="22.5">
      <c r="A247" s="9">
        <v>0</v>
      </c>
      <c r="B247" s="10" t="s">
        <v>45</v>
      </c>
      <c r="C247" s="11" t="s">
        <v>46</v>
      </c>
      <c r="D247" s="12">
        <v>5400</v>
      </c>
      <c r="E247" s="12">
        <v>5400</v>
      </c>
      <c r="F247" s="12">
        <v>5400</v>
      </c>
      <c r="G247" s="12">
        <v>0</v>
      </c>
      <c r="H247" s="12">
        <v>0</v>
      </c>
      <c r="I247" s="13">
        <f t="shared" si="3"/>
        <v>0</v>
      </c>
      <c r="J247" s="14"/>
    </row>
    <row r="248" spans="1:10">
      <c r="A248" s="9">
        <v>0</v>
      </c>
      <c r="B248" s="10" t="s">
        <v>47</v>
      </c>
      <c r="C248" s="11" t="s">
        <v>48</v>
      </c>
      <c r="D248" s="12">
        <v>3600</v>
      </c>
      <c r="E248" s="12">
        <v>3600</v>
      </c>
      <c r="F248" s="12">
        <v>3600</v>
      </c>
      <c r="G248" s="12">
        <v>1360</v>
      </c>
      <c r="H248" s="12">
        <v>1360</v>
      </c>
      <c r="I248" s="13">
        <f t="shared" si="3"/>
        <v>37.777777777777779</v>
      </c>
      <c r="J248" s="14"/>
    </row>
    <row r="249" spans="1:10" ht="22.5">
      <c r="A249" s="9">
        <v>1</v>
      </c>
      <c r="B249" s="10" t="s">
        <v>171</v>
      </c>
      <c r="C249" s="11" t="s">
        <v>172</v>
      </c>
      <c r="D249" s="12">
        <v>17967020</v>
      </c>
      <c r="E249" s="12">
        <v>18908023</v>
      </c>
      <c r="F249" s="12">
        <v>18908023</v>
      </c>
      <c r="G249" s="12">
        <v>16353664.220000001</v>
      </c>
      <c r="H249" s="12">
        <v>16353664.220000001</v>
      </c>
      <c r="I249" s="13">
        <f t="shared" si="3"/>
        <v>86.490608880685201</v>
      </c>
      <c r="J249" s="14"/>
    </row>
    <row r="250" spans="1:10" ht="22.5">
      <c r="A250" s="9">
        <v>1</v>
      </c>
      <c r="B250" s="10" t="s">
        <v>173</v>
      </c>
      <c r="C250" s="11" t="s">
        <v>174</v>
      </c>
      <c r="D250" s="12">
        <v>17967020</v>
      </c>
      <c r="E250" s="12">
        <v>18908023</v>
      </c>
      <c r="F250" s="12">
        <v>18908023</v>
      </c>
      <c r="G250" s="12">
        <v>16353664.220000001</v>
      </c>
      <c r="H250" s="12">
        <v>16353664.220000001</v>
      </c>
      <c r="I250" s="13">
        <f t="shared" si="3"/>
        <v>86.490608880685201</v>
      </c>
      <c r="J250" s="14"/>
    </row>
    <row r="251" spans="1:10" ht="22.5">
      <c r="A251" s="9">
        <v>1</v>
      </c>
      <c r="B251" s="10" t="s">
        <v>175</v>
      </c>
      <c r="C251" s="11" t="s">
        <v>174</v>
      </c>
      <c r="D251" s="12">
        <v>17967020</v>
      </c>
      <c r="E251" s="12">
        <v>18908023</v>
      </c>
      <c r="F251" s="12">
        <v>18908023</v>
      </c>
      <c r="G251" s="12">
        <v>16353664.220000001</v>
      </c>
      <c r="H251" s="12">
        <v>16353664.220000001</v>
      </c>
      <c r="I251" s="13">
        <f t="shared" si="3"/>
        <v>86.490608880685201</v>
      </c>
      <c r="J251" s="14"/>
    </row>
    <row r="252" spans="1:10">
      <c r="A252" s="9">
        <v>1</v>
      </c>
      <c r="B252" s="10" t="s">
        <v>15</v>
      </c>
      <c r="C252" s="11" t="s">
        <v>16</v>
      </c>
      <c r="D252" s="12">
        <v>17967020</v>
      </c>
      <c r="E252" s="12">
        <v>18908023</v>
      </c>
      <c r="F252" s="12">
        <v>18908023</v>
      </c>
      <c r="G252" s="12">
        <v>16353664.220000001</v>
      </c>
      <c r="H252" s="12">
        <v>16353664.220000001</v>
      </c>
      <c r="I252" s="13">
        <f t="shared" si="3"/>
        <v>86.490608880685201</v>
      </c>
      <c r="J252" s="14"/>
    </row>
    <row r="253" spans="1:10">
      <c r="A253" s="9">
        <v>1</v>
      </c>
      <c r="B253" s="10" t="s">
        <v>17</v>
      </c>
      <c r="C253" s="11" t="s">
        <v>18</v>
      </c>
      <c r="D253" s="12">
        <v>9191362</v>
      </c>
      <c r="E253" s="12">
        <v>9204117</v>
      </c>
      <c r="F253" s="12">
        <v>9204117</v>
      </c>
      <c r="G253" s="12">
        <v>8907502.5700000003</v>
      </c>
      <c r="H253" s="12">
        <v>8907502.5700000003</v>
      </c>
      <c r="I253" s="13">
        <f t="shared" si="3"/>
        <v>96.777372234620657</v>
      </c>
      <c r="J253" s="14"/>
    </row>
    <row r="254" spans="1:10">
      <c r="A254" s="9">
        <v>1</v>
      </c>
      <c r="B254" s="10" t="s">
        <v>19</v>
      </c>
      <c r="C254" s="11" t="s">
        <v>20</v>
      </c>
      <c r="D254" s="12">
        <v>7533903</v>
      </c>
      <c r="E254" s="12">
        <v>7544358</v>
      </c>
      <c r="F254" s="12">
        <v>7544358</v>
      </c>
      <c r="G254" s="12">
        <v>7280014.5899999999</v>
      </c>
      <c r="H254" s="12">
        <v>7280014.5899999999</v>
      </c>
      <c r="I254" s="13">
        <f t="shared" si="3"/>
        <v>96.496144403539702</v>
      </c>
      <c r="J254" s="14"/>
    </row>
    <row r="255" spans="1:10">
      <c r="A255" s="9">
        <v>0</v>
      </c>
      <c r="B255" s="10" t="s">
        <v>21</v>
      </c>
      <c r="C255" s="11" t="s">
        <v>22</v>
      </c>
      <c r="D255" s="12">
        <v>7533903</v>
      </c>
      <c r="E255" s="12">
        <v>7544358</v>
      </c>
      <c r="F255" s="12">
        <v>7544358</v>
      </c>
      <c r="G255" s="12">
        <v>7280014.5899999999</v>
      </c>
      <c r="H255" s="12">
        <v>7280014.5899999999</v>
      </c>
      <c r="I255" s="13">
        <f t="shared" si="3"/>
        <v>96.496144403539702</v>
      </c>
      <c r="J255" s="14"/>
    </row>
    <row r="256" spans="1:10">
      <c r="A256" s="9">
        <v>0</v>
      </c>
      <c r="B256" s="10" t="s">
        <v>23</v>
      </c>
      <c r="C256" s="11" t="s">
        <v>24</v>
      </c>
      <c r="D256" s="12">
        <v>1657459</v>
      </c>
      <c r="E256" s="12">
        <v>1659759</v>
      </c>
      <c r="F256" s="12">
        <v>1659759</v>
      </c>
      <c r="G256" s="12">
        <v>1627487.98</v>
      </c>
      <c r="H256" s="12">
        <v>1627487.98</v>
      </c>
      <c r="I256" s="13">
        <f t="shared" si="3"/>
        <v>98.055680372873411</v>
      </c>
      <c r="J256" s="14"/>
    </row>
    <row r="257" spans="1:10">
      <c r="A257" s="9">
        <v>1</v>
      </c>
      <c r="B257" s="10" t="s">
        <v>25</v>
      </c>
      <c r="C257" s="11" t="s">
        <v>26</v>
      </c>
      <c r="D257" s="12">
        <v>8768658</v>
      </c>
      <c r="E257" s="12">
        <v>9696906</v>
      </c>
      <c r="F257" s="12">
        <v>9696906</v>
      </c>
      <c r="G257" s="12">
        <v>7439244.2600000007</v>
      </c>
      <c r="H257" s="12">
        <v>7439244.2600000007</v>
      </c>
      <c r="I257" s="13">
        <f t="shared" si="3"/>
        <v>76.717710370709995</v>
      </c>
      <c r="J257" s="14"/>
    </row>
    <row r="258" spans="1:10">
      <c r="A258" s="9">
        <v>0</v>
      </c>
      <c r="B258" s="10" t="s">
        <v>27</v>
      </c>
      <c r="C258" s="11" t="s">
        <v>28</v>
      </c>
      <c r="D258" s="12">
        <v>1050322</v>
      </c>
      <c r="E258" s="12">
        <v>1465572</v>
      </c>
      <c r="F258" s="12">
        <v>1465572</v>
      </c>
      <c r="G258" s="12">
        <v>1437960.12</v>
      </c>
      <c r="H258" s="12">
        <v>1437960.12</v>
      </c>
      <c r="I258" s="13">
        <f t="shared" si="3"/>
        <v>98.115965643448433</v>
      </c>
      <c r="J258" s="14"/>
    </row>
    <row r="259" spans="1:10">
      <c r="A259" s="9">
        <v>0</v>
      </c>
      <c r="B259" s="10" t="s">
        <v>74</v>
      </c>
      <c r="C259" s="11" t="s">
        <v>75</v>
      </c>
      <c r="D259" s="12">
        <v>105000</v>
      </c>
      <c r="E259" s="12">
        <v>35000</v>
      </c>
      <c r="F259" s="12">
        <v>35000</v>
      </c>
      <c r="G259" s="12">
        <v>33012</v>
      </c>
      <c r="H259" s="12">
        <v>33012</v>
      </c>
      <c r="I259" s="13">
        <f t="shared" si="3"/>
        <v>94.320000000000007</v>
      </c>
      <c r="J259" s="14"/>
    </row>
    <row r="260" spans="1:10">
      <c r="A260" s="9">
        <v>0</v>
      </c>
      <c r="B260" s="10" t="s">
        <v>169</v>
      </c>
      <c r="C260" s="11" t="s">
        <v>170</v>
      </c>
      <c r="D260" s="12">
        <v>1525473</v>
      </c>
      <c r="E260" s="12">
        <v>1300143</v>
      </c>
      <c r="F260" s="12">
        <v>1300143</v>
      </c>
      <c r="G260" s="12">
        <v>680362.55</v>
      </c>
      <c r="H260" s="12">
        <v>680362.55</v>
      </c>
      <c r="I260" s="13">
        <f t="shared" si="3"/>
        <v>52.329824488537035</v>
      </c>
      <c r="J260" s="14"/>
    </row>
    <row r="261" spans="1:10">
      <c r="A261" s="9">
        <v>0</v>
      </c>
      <c r="B261" s="10" t="s">
        <v>29</v>
      </c>
      <c r="C261" s="11" t="s">
        <v>30</v>
      </c>
      <c r="D261" s="12">
        <v>558345</v>
      </c>
      <c r="E261" s="12">
        <v>861013</v>
      </c>
      <c r="F261" s="12">
        <v>861013</v>
      </c>
      <c r="G261" s="12">
        <v>845245.12</v>
      </c>
      <c r="H261" s="12">
        <v>845245.12</v>
      </c>
      <c r="I261" s="13">
        <f t="shared" si="3"/>
        <v>98.168682702816341</v>
      </c>
      <c r="J261" s="14"/>
    </row>
    <row r="262" spans="1:10">
      <c r="A262" s="9">
        <v>0</v>
      </c>
      <c r="B262" s="10" t="s">
        <v>31</v>
      </c>
      <c r="C262" s="11" t="s">
        <v>32</v>
      </c>
      <c r="D262" s="12">
        <v>65000</v>
      </c>
      <c r="E262" s="12">
        <v>2000</v>
      </c>
      <c r="F262" s="12">
        <v>2000</v>
      </c>
      <c r="G262" s="12">
        <v>210</v>
      </c>
      <c r="H262" s="12">
        <v>210</v>
      </c>
      <c r="I262" s="13">
        <f t="shared" si="3"/>
        <v>10.5</v>
      </c>
      <c r="J262" s="14"/>
    </row>
    <row r="263" spans="1:10">
      <c r="A263" s="9">
        <v>1</v>
      </c>
      <c r="B263" s="10" t="s">
        <v>33</v>
      </c>
      <c r="C263" s="11" t="s">
        <v>34</v>
      </c>
      <c r="D263" s="12">
        <v>5450518</v>
      </c>
      <c r="E263" s="12">
        <v>6019178</v>
      </c>
      <c r="F263" s="12">
        <v>6019178</v>
      </c>
      <c r="G263" s="12">
        <v>4435154.4700000007</v>
      </c>
      <c r="H263" s="12">
        <v>4435154.4700000007</v>
      </c>
      <c r="I263" s="13">
        <f t="shared" ref="I263:I326" si="4">IF(F263=0,0,(H263/F263)*100)</f>
        <v>73.683723425358096</v>
      </c>
      <c r="J263" s="14"/>
    </row>
    <row r="264" spans="1:10">
      <c r="A264" s="9">
        <v>0</v>
      </c>
      <c r="B264" s="10" t="s">
        <v>35</v>
      </c>
      <c r="C264" s="11" t="s">
        <v>36</v>
      </c>
      <c r="D264" s="12">
        <v>3947556</v>
      </c>
      <c r="E264" s="12">
        <v>3947556</v>
      </c>
      <c r="F264" s="12">
        <v>3947556</v>
      </c>
      <c r="G264" s="12">
        <v>3089862.85</v>
      </c>
      <c r="H264" s="12">
        <v>3089862.85</v>
      </c>
      <c r="I264" s="13">
        <f t="shared" si="4"/>
        <v>78.272806009591761</v>
      </c>
      <c r="J264" s="14"/>
    </row>
    <row r="265" spans="1:10">
      <c r="A265" s="9">
        <v>0</v>
      </c>
      <c r="B265" s="10" t="s">
        <v>37</v>
      </c>
      <c r="C265" s="11" t="s">
        <v>38</v>
      </c>
      <c r="D265" s="12">
        <v>34707</v>
      </c>
      <c r="E265" s="12">
        <v>34707</v>
      </c>
      <c r="F265" s="12">
        <v>34707</v>
      </c>
      <c r="G265" s="12">
        <v>16632</v>
      </c>
      <c r="H265" s="12">
        <v>16632</v>
      </c>
      <c r="I265" s="13">
        <f t="shared" si="4"/>
        <v>47.921168640331921</v>
      </c>
      <c r="J265" s="14"/>
    </row>
    <row r="266" spans="1:10">
      <c r="A266" s="9">
        <v>0</v>
      </c>
      <c r="B266" s="10" t="s">
        <v>39</v>
      </c>
      <c r="C266" s="11" t="s">
        <v>40</v>
      </c>
      <c r="D266" s="12">
        <v>427819</v>
      </c>
      <c r="E266" s="12">
        <v>507619</v>
      </c>
      <c r="F266" s="12">
        <v>507619</v>
      </c>
      <c r="G266" s="12">
        <v>462139.87</v>
      </c>
      <c r="H266" s="12">
        <v>462139.87</v>
      </c>
      <c r="I266" s="13">
        <f t="shared" si="4"/>
        <v>91.040695876237891</v>
      </c>
      <c r="J266" s="14"/>
    </row>
    <row r="267" spans="1:10">
      <c r="A267" s="9">
        <v>0</v>
      </c>
      <c r="B267" s="10" t="s">
        <v>41</v>
      </c>
      <c r="C267" s="11" t="s">
        <v>42</v>
      </c>
      <c r="D267" s="12">
        <v>610436</v>
      </c>
      <c r="E267" s="12">
        <v>1162146</v>
      </c>
      <c r="F267" s="12">
        <v>1162146</v>
      </c>
      <c r="G267" s="12">
        <v>536488.31000000006</v>
      </c>
      <c r="H267" s="12">
        <v>536488.31000000006</v>
      </c>
      <c r="I267" s="13">
        <f t="shared" si="4"/>
        <v>46.163589600618174</v>
      </c>
      <c r="J267" s="14"/>
    </row>
    <row r="268" spans="1:10">
      <c r="A268" s="9">
        <v>0</v>
      </c>
      <c r="B268" s="10" t="s">
        <v>115</v>
      </c>
      <c r="C268" s="11" t="s">
        <v>116</v>
      </c>
      <c r="D268" s="12">
        <v>430000</v>
      </c>
      <c r="E268" s="12">
        <v>367150</v>
      </c>
      <c r="F268" s="12">
        <v>367150</v>
      </c>
      <c r="G268" s="12">
        <v>330031.44</v>
      </c>
      <c r="H268" s="12">
        <v>330031.44</v>
      </c>
      <c r="I268" s="13">
        <f t="shared" si="4"/>
        <v>89.890083072313757</v>
      </c>
      <c r="J268" s="14"/>
    </row>
    <row r="269" spans="1:10" ht="22.5">
      <c r="A269" s="9">
        <v>1</v>
      </c>
      <c r="B269" s="10" t="s">
        <v>43</v>
      </c>
      <c r="C269" s="11" t="s">
        <v>44</v>
      </c>
      <c r="D269" s="12">
        <v>14000</v>
      </c>
      <c r="E269" s="12">
        <v>14000</v>
      </c>
      <c r="F269" s="12">
        <v>14000</v>
      </c>
      <c r="G269" s="12">
        <v>7300</v>
      </c>
      <c r="H269" s="12">
        <v>7300</v>
      </c>
      <c r="I269" s="13">
        <f t="shared" si="4"/>
        <v>52.142857142857146</v>
      </c>
      <c r="J269" s="14"/>
    </row>
    <row r="270" spans="1:10" ht="22.5">
      <c r="A270" s="9">
        <v>0</v>
      </c>
      <c r="B270" s="10" t="s">
        <v>45</v>
      </c>
      <c r="C270" s="11" t="s">
        <v>46</v>
      </c>
      <c r="D270" s="12">
        <v>14000</v>
      </c>
      <c r="E270" s="12">
        <v>14000</v>
      </c>
      <c r="F270" s="12">
        <v>14000</v>
      </c>
      <c r="G270" s="12">
        <v>7300</v>
      </c>
      <c r="H270" s="12">
        <v>7300</v>
      </c>
      <c r="I270" s="13">
        <f t="shared" si="4"/>
        <v>52.142857142857146</v>
      </c>
      <c r="J270" s="14"/>
    </row>
    <row r="271" spans="1:10">
      <c r="A271" s="9">
        <v>0</v>
      </c>
      <c r="B271" s="10" t="s">
        <v>47</v>
      </c>
      <c r="C271" s="11" t="s">
        <v>48</v>
      </c>
      <c r="D271" s="12">
        <v>7000</v>
      </c>
      <c r="E271" s="12">
        <v>7000</v>
      </c>
      <c r="F271" s="12">
        <v>7000</v>
      </c>
      <c r="G271" s="12">
        <v>6917.39</v>
      </c>
      <c r="H271" s="12">
        <v>6917.39</v>
      </c>
      <c r="I271" s="13">
        <f t="shared" si="4"/>
        <v>98.819857142857146</v>
      </c>
      <c r="J271" s="14"/>
    </row>
    <row r="272" spans="1:10">
      <c r="A272" s="9">
        <v>1</v>
      </c>
      <c r="B272" s="10" t="s">
        <v>176</v>
      </c>
      <c r="C272" s="11" t="s">
        <v>177</v>
      </c>
      <c r="D272" s="12">
        <v>24116100</v>
      </c>
      <c r="E272" s="12">
        <v>24116100</v>
      </c>
      <c r="F272" s="12">
        <v>24116100</v>
      </c>
      <c r="G272" s="12">
        <v>21678210.539999999</v>
      </c>
      <c r="H272" s="12">
        <v>21678210.539999999</v>
      </c>
      <c r="I272" s="13">
        <f t="shared" si="4"/>
        <v>89.891029395300222</v>
      </c>
      <c r="J272" s="14"/>
    </row>
    <row r="273" spans="1:10" ht="22.5">
      <c r="A273" s="9">
        <v>1</v>
      </c>
      <c r="B273" s="10" t="s">
        <v>178</v>
      </c>
      <c r="C273" s="11" t="s">
        <v>174</v>
      </c>
      <c r="D273" s="12">
        <v>24116100</v>
      </c>
      <c r="E273" s="12">
        <v>24116100</v>
      </c>
      <c r="F273" s="12">
        <v>24116100</v>
      </c>
      <c r="G273" s="12">
        <v>21678210.539999999</v>
      </c>
      <c r="H273" s="12">
        <v>21678210.539999999</v>
      </c>
      <c r="I273" s="13">
        <f t="shared" si="4"/>
        <v>89.891029395300222</v>
      </c>
      <c r="J273" s="14"/>
    </row>
    <row r="274" spans="1:10" ht="22.5">
      <c r="A274" s="9">
        <v>1</v>
      </c>
      <c r="B274" s="10" t="s">
        <v>179</v>
      </c>
      <c r="C274" s="11" t="s">
        <v>174</v>
      </c>
      <c r="D274" s="12">
        <v>24116100</v>
      </c>
      <c r="E274" s="12">
        <v>24116100</v>
      </c>
      <c r="F274" s="12">
        <v>24116100</v>
      </c>
      <c r="G274" s="12">
        <v>21678210.539999999</v>
      </c>
      <c r="H274" s="12">
        <v>21678210.539999999</v>
      </c>
      <c r="I274" s="13">
        <f t="shared" si="4"/>
        <v>89.891029395300222</v>
      </c>
      <c r="J274" s="14"/>
    </row>
    <row r="275" spans="1:10">
      <c r="A275" s="9">
        <v>1</v>
      </c>
      <c r="B275" s="10" t="s">
        <v>15</v>
      </c>
      <c r="C275" s="11" t="s">
        <v>16</v>
      </c>
      <c r="D275" s="12">
        <v>24116100</v>
      </c>
      <c r="E275" s="12">
        <v>24116100</v>
      </c>
      <c r="F275" s="12">
        <v>24116100</v>
      </c>
      <c r="G275" s="12">
        <v>21678210.539999999</v>
      </c>
      <c r="H275" s="12">
        <v>21678210.539999999</v>
      </c>
      <c r="I275" s="13">
        <f t="shared" si="4"/>
        <v>89.891029395300222</v>
      </c>
      <c r="J275" s="14"/>
    </row>
    <row r="276" spans="1:10">
      <c r="A276" s="9">
        <v>1</v>
      </c>
      <c r="B276" s="10" t="s">
        <v>17</v>
      </c>
      <c r="C276" s="11" t="s">
        <v>18</v>
      </c>
      <c r="D276" s="12">
        <v>24116100</v>
      </c>
      <c r="E276" s="12">
        <v>24116100</v>
      </c>
      <c r="F276" s="12">
        <v>24116100</v>
      </c>
      <c r="G276" s="12">
        <v>21678210.539999999</v>
      </c>
      <c r="H276" s="12">
        <v>21678210.539999999</v>
      </c>
      <c r="I276" s="13">
        <f t="shared" si="4"/>
        <v>89.891029395300222</v>
      </c>
      <c r="J276" s="14"/>
    </row>
    <row r="277" spans="1:10">
      <c r="A277" s="9">
        <v>1</v>
      </c>
      <c r="B277" s="10" t="s">
        <v>19</v>
      </c>
      <c r="C277" s="11" t="s">
        <v>20</v>
      </c>
      <c r="D277" s="12">
        <v>19767295</v>
      </c>
      <c r="E277" s="12">
        <v>19767295</v>
      </c>
      <c r="F277" s="12">
        <v>19767295</v>
      </c>
      <c r="G277" s="12">
        <v>17748106.800000001</v>
      </c>
      <c r="H277" s="12">
        <v>17748106.800000001</v>
      </c>
      <c r="I277" s="13">
        <f t="shared" si="4"/>
        <v>89.785207333628605</v>
      </c>
      <c r="J277" s="14"/>
    </row>
    <row r="278" spans="1:10">
      <c r="A278" s="9">
        <v>0</v>
      </c>
      <c r="B278" s="10" t="s">
        <v>21</v>
      </c>
      <c r="C278" s="11" t="s">
        <v>22</v>
      </c>
      <c r="D278" s="12">
        <v>19767295</v>
      </c>
      <c r="E278" s="12">
        <v>19767295</v>
      </c>
      <c r="F278" s="12">
        <v>19767295</v>
      </c>
      <c r="G278" s="12">
        <v>17748106.800000001</v>
      </c>
      <c r="H278" s="12">
        <v>17748106.800000001</v>
      </c>
      <c r="I278" s="13">
        <f t="shared" si="4"/>
        <v>89.785207333628605</v>
      </c>
      <c r="J278" s="14"/>
    </row>
    <row r="279" spans="1:10">
      <c r="A279" s="9">
        <v>0</v>
      </c>
      <c r="B279" s="10" t="s">
        <v>23</v>
      </c>
      <c r="C279" s="11" t="s">
        <v>24</v>
      </c>
      <c r="D279" s="12">
        <v>4348805</v>
      </c>
      <c r="E279" s="12">
        <v>4348805</v>
      </c>
      <c r="F279" s="12">
        <v>4348805</v>
      </c>
      <c r="G279" s="12">
        <v>3930103.74</v>
      </c>
      <c r="H279" s="12">
        <v>3930103.74</v>
      </c>
      <c r="I279" s="13">
        <f t="shared" si="4"/>
        <v>90.372038755474222</v>
      </c>
      <c r="J279" s="14"/>
    </row>
    <row r="280" spans="1:10" ht="56.25">
      <c r="A280" s="9">
        <v>1</v>
      </c>
      <c r="B280" s="10" t="s">
        <v>180</v>
      </c>
      <c r="C280" s="11" t="s">
        <v>181</v>
      </c>
      <c r="D280" s="12">
        <v>0</v>
      </c>
      <c r="E280" s="12">
        <v>723729.85</v>
      </c>
      <c r="F280" s="12">
        <v>723729.85</v>
      </c>
      <c r="G280" s="12">
        <v>713719.5</v>
      </c>
      <c r="H280" s="12">
        <v>713719.5</v>
      </c>
      <c r="I280" s="13">
        <f t="shared" si="4"/>
        <v>98.616838866049264</v>
      </c>
      <c r="J280" s="14"/>
    </row>
    <row r="281" spans="1:10" ht="22.5">
      <c r="A281" s="9">
        <v>1</v>
      </c>
      <c r="B281" s="10" t="s">
        <v>182</v>
      </c>
      <c r="C281" s="11" t="s">
        <v>174</v>
      </c>
      <c r="D281" s="12">
        <v>0</v>
      </c>
      <c r="E281" s="12">
        <v>723729.85</v>
      </c>
      <c r="F281" s="12">
        <v>723729.85</v>
      </c>
      <c r="G281" s="12">
        <v>713719.5</v>
      </c>
      <c r="H281" s="12">
        <v>713719.5</v>
      </c>
      <c r="I281" s="13">
        <f t="shared" si="4"/>
        <v>98.616838866049264</v>
      </c>
      <c r="J281" s="14"/>
    </row>
    <row r="282" spans="1:10" ht="22.5">
      <c r="A282" s="9">
        <v>1</v>
      </c>
      <c r="B282" s="10" t="s">
        <v>183</v>
      </c>
      <c r="C282" s="11" t="s">
        <v>174</v>
      </c>
      <c r="D282" s="12">
        <v>0</v>
      </c>
      <c r="E282" s="12">
        <v>723729.85</v>
      </c>
      <c r="F282" s="12">
        <v>723729.85</v>
      </c>
      <c r="G282" s="12">
        <v>713719.5</v>
      </c>
      <c r="H282" s="12">
        <v>713719.5</v>
      </c>
      <c r="I282" s="13">
        <f t="shared" si="4"/>
        <v>98.616838866049264</v>
      </c>
      <c r="J282" s="14"/>
    </row>
    <row r="283" spans="1:10">
      <c r="A283" s="9">
        <v>1</v>
      </c>
      <c r="B283" s="10" t="s">
        <v>15</v>
      </c>
      <c r="C283" s="11" t="s">
        <v>16</v>
      </c>
      <c r="D283" s="12">
        <v>0</v>
      </c>
      <c r="E283" s="12">
        <v>723729.85</v>
      </c>
      <c r="F283" s="12">
        <v>723729.85</v>
      </c>
      <c r="G283" s="12">
        <v>713719.5</v>
      </c>
      <c r="H283" s="12">
        <v>713719.5</v>
      </c>
      <c r="I283" s="13">
        <f t="shared" si="4"/>
        <v>98.616838866049264</v>
      </c>
      <c r="J283" s="14"/>
    </row>
    <row r="284" spans="1:10">
      <c r="A284" s="9">
        <v>1</v>
      </c>
      <c r="B284" s="10" t="s">
        <v>25</v>
      </c>
      <c r="C284" s="11" t="s">
        <v>26</v>
      </c>
      <c r="D284" s="12">
        <v>0</v>
      </c>
      <c r="E284" s="12">
        <v>723729.85</v>
      </c>
      <c r="F284" s="12">
        <v>723729.85</v>
      </c>
      <c r="G284" s="12">
        <v>713719.5</v>
      </c>
      <c r="H284" s="12">
        <v>713719.5</v>
      </c>
      <c r="I284" s="13">
        <f t="shared" si="4"/>
        <v>98.616838866049264</v>
      </c>
      <c r="J284" s="14"/>
    </row>
    <row r="285" spans="1:10">
      <c r="A285" s="9">
        <v>0</v>
      </c>
      <c r="B285" s="10" t="s">
        <v>27</v>
      </c>
      <c r="C285" s="11" t="s">
        <v>28</v>
      </c>
      <c r="D285" s="12">
        <v>0</v>
      </c>
      <c r="E285" s="12">
        <v>170007.85</v>
      </c>
      <c r="F285" s="12">
        <v>170007.85</v>
      </c>
      <c r="G285" s="12">
        <v>159998</v>
      </c>
      <c r="H285" s="12">
        <v>159998</v>
      </c>
      <c r="I285" s="13">
        <f t="shared" si="4"/>
        <v>94.112124822471429</v>
      </c>
      <c r="J285" s="14"/>
    </row>
    <row r="286" spans="1:10">
      <c r="A286" s="9">
        <v>0</v>
      </c>
      <c r="B286" s="10" t="s">
        <v>29</v>
      </c>
      <c r="C286" s="11" t="s">
        <v>30</v>
      </c>
      <c r="D286" s="12">
        <v>0</v>
      </c>
      <c r="E286" s="12">
        <v>553722</v>
      </c>
      <c r="F286" s="12">
        <v>553722</v>
      </c>
      <c r="G286" s="12">
        <v>553721.5</v>
      </c>
      <c r="H286" s="12">
        <v>553721.5</v>
      </c>
      <c r="I286" s="13">
        <f t="shared" si="4"/>
        <v>99.999909701980414</v>
      </c>
      <c r="J286" s="14"/>
    </row>
    <row r="287" spans="1:10">
      <c r="A287" s="9">
        <v>1</v>
      </c>
      <c r="B287" s="10" t="s">
        <v>184</v>
      </c>
      <c r="C287" s="11" t="s">
        <v>185</v>
      </c>
      <c r="D287" s="12">
        <v>1673702</v>
      </c>
      <c r="E287" s="12">
        <v>1755902</v>
      </c>
      <c r="F287" s="12">
        <v>1755902</v>
      </c>
      <c r="G287" s="12">
        <v>1745535.54</v>
      </c>
      <c r="H287" s="12">
        <v>1745535.54</v>
      </c>
      <c r="I287" s="13">
        <f t="shared" si="4"/>
        <v>99.409621949288734</v>
      </c>
      <c r="J287" s="14"/>
    </row>
    <row r="288" spans="1:10">
      <c r="A288" s="9">
        <v>1</v>
      </c>
      <c r="B288" s="10" t="s">
        <v>186</v>
      </c>
      <c r="C288" s="11" t="s">
        <v>187</v>
      </c>
      <c r="D288" s="12">
        <v>1673702</v>
      </c>
      <c r="E288" s="12">
        <v>1755902</v>
      </c>
      <c r="F288" s="12">
        <v>1755902</v>
      </c>
      <c r="G288" s="12">
        <v>1745535.54</v>
      </c>
      <c r="H288" s="12">
        <v>1745535.54</v>
      </c>
      <c r="I288" s="13">
        <f t="shared" si="4"/>
        <v>99.409621949288734</v>
      </c>
      <c r="J288" s="14"/>
    </row>
    <row r="289" spans="1:10">
      <c r="A289" s="9">
        <v>1</v>
      </c>
      <c r="B289" s="10" t="s">
        <v>188</v>
      </c>
      <c r="C289" s="11" t="s">
        <v>187</v>
      </c>
      <c r="D289" s="12">
        <v>1673702</v>
      </c>
      <c r="E289" s="12">
        <v>1755902</v>
      </c>
      <c r="F289" s="12">
        <v>1755902</v>
      </c>
      <c r="G289" s="12">
        <v>1745535.54</v>
      </c>
      <c r="H289" s="12">
        <v>1745535.54</v>
      </c>
      <c r="I289" s="13">
        <f t="shared" si="4"/>
        <v>99.409621949288734</v>
      </c>
      <c r="J289" s="14"/>
    </row>
    <row r="290" spans="1:10">
      <c r="A290" s="9">
        <v>1</v>
      </c>
      <c r="B290" s="10" t="s">
        <v>15</v>
      </c>
      <c r="C290" s="11" t="s">
        <v>16</v>
      </c>
      <c r="D290" s="12">
        <v>1673702</v>
      </c>
      <c r="E290" s="12">
        <v>1755902</v>
      </c>
      <c r="F290" s="12">
        <v>1755902</v>
      </c>
      <c r="G290" s="12">
        <v>1745535.54</v>
      </c>
      <c r="H290" s="12">
        <v>1745535.54</v>
      </c>
      <c r="I290" s="13">
        <f t="shared" si="4"/>
        <v>99.409621949288734</v>
      </c>
      <c r="J290" s="14"/>
    </row>
    <row r="291" spans="1:10">
      <c r="A291" s="9">
        <v>1</v>
      </c>
      <c r="B291" s="10" t="s">
        <v>17</v>
      </c>
      <c r="C291" s="11" t="s">
        <v>18</v>
      </c>
      <c r="D291" s="12">
        <v>1499702</v>
      </c>
      <c r="E291" s="12">
        <v>1499702</v>
      </c>
      <c r="F291" s="12">
        <v>1499702</v>
      </c>
      <c r="G291" s="12">
        <v>1499613.04</v>
      </c>
      <c r="H291" s="12">
        <v>1499613.04</v>
      </c>
      <c r="I291" s="13">
        <f t="shared" si="4"/>
        <v>99.994068154873446</v>
      </c>
      <c r="J291" s="14"/>
    </row>
    <row r="292" spans="1:10">
      <c r="A292" s="9">
        <v>1</v>
      </c>
      <c r="B292" s="10" t="s">
        <v>19</v>
      </c>
      <c r="C292" s="11" t="s">
        <v>20</v>
      </c>
      <c r="D292" s="12">
        <v>1229264</v>
      </c>
      <c r="E292" s="12">
        <v>1229264</v>
      </c>
      <c r="F292" s="12">
        <v>1229264</v>
      </c>
      <c r="G292" s="12">
        <v>1229191.01</v>
      </c>
      <c r="H292" s="12">
        <v>1229191.01</v>
      </c>
      <c r="I292" s="13">
        <f t="shared" si="4"/>
        <v>99.994062300693756</v>
      </c>
      <c r="J292" s="14"/>
    </row>
    <row r="293" spans="1:10">
      <c r="A293" s="9">
        <v>0</v>
      </c>
      <c r="B293" s="10" t="s">
        <v>21</v>
      </c>
      <c r="C293" s="11" t="s">
        <v>22</v>
      </c>
      <c r="D293" s="12">
        <v>1229264</v>
      </c>
      <c r="E293" s="12">
        <v>1229264</v>
      </c>
      <c r="F293" s="12">
        <v>1229264</v>
      </c>
      <c r="G293" s="12">
        <v>1229191.01</v>
      </c>
      <c r="H293" s="12">
        <v>1229191.01</v>
      </c>
      <c r="I293" s="13">
        <f t="shared" si="4"/>
        <v>99.994062300693756</v>
      </c>
      <c r="J293" s="14"/>
    </row>
    <row r="294" spans="1:10">
      <c r="A294" s="9">
        <v>0</v>
      </c>
      <c r="B294" s="10" t="s">
        <v>23</v>
      </c>
      <c r="C294" s="11" t="s">
        <v>24</v>
      </c>
      <c r="D294" s="12">
        <v>270438</v>
      </c>
      <c r="E294" s="12">
        <v>270438</v>
      </c>
      <c r="F294" s="12">
        <v>270438</v>
      </c>
      <c r="G294" s="12">
        <v>270422.03000000003</v>
      </c>
      <c r="H294" s="12">
        <v>270422.03000000003</v>
      </c>
      <c r="I294" s="13">
        <f t="shared" si="4"/>
        <v>99.994094764788983</v>
      </c>
      <c r="J294" s="14"/>
    </row>
    <row r="295" spans="1:10">
      <c r="A295" s="9">
        <v>1</v>
      </c>
      <c r="B295" s="10" t="s">
        <v>25</v>
      </c>
      <c r="C295" s="11" t="s">
        <v>26</v>
      </c>
      <c r="D295" s="12">
        <v>173000</v>
      </c>
      <c r="E295" s="12">
        <v>255200</v>
      </c>
      <c r="F295" s="12">
        <v>255200</v>
      </c>
      <c r="G295" s="12">
        <v>245922.5</v>
      </c>
      <c r="H295" s="12">
        <v>245922.5</v>
      </c>
      <c r="I295" s="13">
        <f t="shared" si="4"/>
        <v>96.364615987460809</v>
      </c>
      <c r="J295" s="14"/>
    </row>
    <row r="296" spans="1:10">
      <c r="A296" s="9">
        <v>0</v>
      </c>
      <c r="B296" s="10" t="s">
        <v>27</v>
      </c>
      <c r="C296" s="11" t="s">
        <v>28</v>
      </c>
      <c r="D296" s="12">
        <v>145000</v>
      </c>
      <c r="E296" s="12">
        <v>225400</v>
      </c>
      <c r="F296" s="12">
        <v>225400</v>
      </c>
      <c r="G296" s="12">
        <v>225317.5</v>
      </c>
      <c r="H296" s="12">
        <v>225317.5</v>
      </c>
      <c r="I296" s="13">
        <f t="shared" si="4"/>
        <v>99.963398402839402</v>
      </c>
      <c r="J296" s="14"/>
    </row>
    <row r="297" spans="1:10">
      <c r="A297" s="9">
        <v>0</v>
      </c>
      <c r="B297" s="10" t="s">
        <v>29</v>
      </c>
      <c r="C297" s="11" t="s">
        <v>30</v>
      </c>
      <c r="D297" s="12">
        <v>20000</v>
      </c>
      <c r="E297" s="12">
        <v>21800</v>
      </c>
      <c r="F297" s="12">
        <v>21800</v>
      </c>
      <c r="G297" s="12">
        <v>18298</v>
      </c>
      <c r="H297" s="12">
        <v>18298</v>
      </c>
      <c r="I297" s="13">
        <f t="shared" si="4"/>
        <v>83.935779816513772</v>
      </c>
      <c r="J297" s="14"/>
    </row>
    <row r="298" spans="1:10">
      <c r="A298" s="9">
        <v>0</v>
      </c>
      <c r="B298" s="10" t="s">
        <v>31</v>
      </c>
      <c r="C298" s="11" t="s">
        <v>32</v>
      </c>
      <c r="D298" s="12">
        <v>3000</v>
      </c>
      <c r="E298" s="12">
        <v>3000</v>
      </c>
      <c r="F298" s="12">
        <v>3000</v>
      </c>
      <c r="G298" s="12">
        <v>407</v>
      </c>
      <c r="H298" s="12">
        <v>407</v>
      </c>
      <c r="I298" s="13">
        <f t="shared" si="4"/>
        <v>13.566666666666666</v>
      </c>
      <c r="J298" s="14"/>
    </row>
    <row r="299" spans="1:10" ht="22.5">
      <c r="A299" s="9">
        <v>1</v>
      </c>
      <c r="B299" s="10" t="s">
        <v>43</v>
      </c>
      <c r="C299" s="11" t="s">
        <v>44</v>
      </c>
      <c r="D299" s="12">
        <v>5000</v>
      </c>
      <c r="E299" s="12">
        <v>5000</v>
      </c>
      <c r="F299" s="12">
        <v>5000</v>
      </c>
      <c r="G299" s="12">
        <v>1900</v>
      </c>
      <c r="H299" s="12">
        <v>1900</v>
      </c>
      <c r="I299" s="13">
        <f t="shared" si="4"/>
        <v>38</v>
      </c>
      <c r="J299" s="14"/>
    </row>
    <row r="300" spans="1:10" ht="22.5">
      <c r="A300" s="9">
        <v>0</v>
      </c>
      <c r="B300" s="10" t="s">
        <v>45</v>
      </c>
      <c r="C300" s="11" t="s">
        <v>46</v>
      </c>
      <c r="D300" s="12">
        <v>5000</v>
      </c>
      <c r="E300" s="12">
        <v>5000</v>
      </c>
      <c r="F300" s="12">
        <v>5000</v>
      </c>
      <c r="G300" s="12">
        <v>1900</v>
      </c>
      <c r="H300" s="12">
        <v>1900</v>
      </c>
      <c r="I300" s="13">
        <f t="shared" si="4"/>
        <v>38</v>
      </c>
      <c r="J300" s="14"/>
    </row>
    <row r="301" spans="1:10">
      <c r="A301" s="9">
        <v>0</v>
      </c>
      <c r="B301" s="10" t="s">
        <v>47</v>
      </c>
      <c r="C301" s="11" t="s">
        <v>48</v>
      </c>
      <c r="D301" s="12">
        <v>1000</v>
      </c>
      <c r="E301" s="12">
        <v>1000</v>
      </c>
      <c r="F301" s="12">
        <v>1000</v>
      </c>
      <c r="G301" s="12">
        <v>0</v>
      </c>
      <c r="H301" s="12">
        <v>0</v>
      </c>
      <c r="I301" s="13">
        <f t="shared" si="4"/>
        <v>0</v>
      </c>
      <c r="J301" s="14"/>
    </row>
    <row r="302" spans="1:10" ht="22.5">
      <c r="A302" s="9">
        <v>1</v>
      </c>
      <c r="B302" s="10" t="s">
        <v>189</v>
      </c>
      <c r="C302" s="11" t="s">
        <v>190</v>
      </c>
      <c r="D302" s="12">
        <v>0</v>
      </c>
      <c r="E302" s="12">
        <v>197830</v>
      </c>
      <c r="F302" s="12">
        <v>197830</v>
      </c>
      <c r="G302" s="12">
        <v>197829.32</v>
      </c>
      <c r="H302" s="12">
        <v>197829.32</v>
      </c>
      <c r="I302" s="13">
        <f t="shared" si="4"/>
        <v>99.999656270535311</v>
      </c>
      <c r="J302" s="14"/>
    </row>
    <row r="303" spans="1:10" ht="45">
      <c r="A303" s="9">
        <v>1</v>
      </c>
      <c r="B303" s="10" t="s">
        <v>191</v>
      </c>
      <c r="C303" s="11" t="s">
        <v>192</v>
      </c>
      <c r="D303" s="12">
        <v>0</v>
      </c>
      <c r="E303" s="12">
        <v>12792</v>
      </c>
      <c r="F303" s="12">
        <v>12792</v>
      </c>
      <c r="G303" s="12">
        <v>12792</v>
      </c>
      <c r="H303" s="12">
        <v>12792</v>
      </c>
      <c r="I303" s="13">
        <f t="shared" si="4"/>
        <v>100</v>
      </c>
      <c r="J303" s="14"/>
    </row>
    <row r="304" spans="1:10" ht="45">
      <c r="A304" s="9">
        <v>1</v>
      </c>
      <c r="B304" s="10" t="s">
        <v>193</v>
      </c>
      <c r="C304" s="11" t="s">
        <v>192</v>
      </c>
      <c r="D304" s="12">
        <v>0</v>
      </c>
      <c r="E304" s="12">
        <v>12792</v>
      </c>
      <c r="F304" s="12">
        <v>12792</v>
      </c>
      <c r="G304" s="12">
        <v>12792</v>
      </c>
      <c r="H304" s="12">
        <v>12792</v>
      </c>
      <c r="I304" s="13">
        <f t="shared" si="4"/>
        <v>100</v>
      </c>
      <c r="J304" s="14"/>
    </row>
    <row r="305" spans="1:10">
      <c r="A305" s="9">
        <v>1</v>
      </c>
      <c r="B305" s="10" t="s">
        <v>15</v>
      </c>
      <c r="C305" s="11" t="s">
        <v>16</v>
      </c>
      <c r="D305" s="12">
        <v>0</v>
      </c>
      <c r="E305" s="12">
        <v>12792</v>
      </c>
      <c r="F305" s="12">
        <v>12792</v>
      </c>
      <c r="G305" s="12">
        <v>12792</v>
      </c>
      <c r="H305" s="12">
        <v>12792</v>
      </c>
      <c r="I305" s="13">
        <f t="shared" si="4"/>
        <v>100</v>
      </c>
      <c r="J305" s="14"/>
    </row>
    <row r="306" spans="1:10">
      <c r="A306" s="9">
        <v>1</v>
      </c>
      <c r="B306" s="10" t="s">
        <v>25</v>
      </c>
      <c r="C306" s="11" t="s">
        <v>26</v>
      </c>
      <c r="D306" s="12">
        <v>0</v>
      </c>
      <c r="E306" s="12">
        <v>12792</v>
      </c>
      <c r="F306" s="12">
        <v>12792</v>
      </c>
      <c r="G306" s="12">
        <v>12792</v>
      </c>
      <c r="H306" s="12">
        <v>12792</v>
      </c>
      <c r="I306" s="13">
        <f t="shared" si="4"/>
        <v>100</v>
      </c>
      <c r="J306" s="14"/>
    </row>
    <row r="307" spans="1:10">
      <c r="A307" s="9">
        <v>0</v>
      </c>
      <c r="B307" s="10" t="s">
        <v>27</v>
      </c>
      <c r="C307" s="11" t="s">
        <v>28</v>
      </c>
      <c r="D307" s="12">
        <v>0</v>
      </c>
      <c r="E307" s="12">
        <v>12792</v>
      </c>
      <c r="F307" s="12">
        <v>12792</v>
      </c>
      <c r="G307" s="12">
        <v>12792</v>
      </c>
      <c r="H307" s="12">
        <v>12792</v>
      </c>
      <c r="I307" s="13">
        <f t="shared" si="4"/>
        <v>100</v>
      </c>
      <c r="J307" s="14"/>
    </row>
    <row r="308" spans="1:10" ht="33.75">
      <c r="A308" s="9">
        <v>1</v>
      </c>
      <c r="B308" s="10" t="s">
        <v>194</v>
      </c>
      <c r="C308" s="11" t="s">
        <v>195</v>
      </c>
      <c r="D308" s="12">
        <v>0</v>
      </c>
      <c r="E308" s="12">
        <v>185038</v>
      </c>
      <c r="F308" s="12">
        <v>185038</v>
      </c>
      <c r="G308" s="12">
        <v>185037.32</v>
      </c>
      <c r="H308" s="12">
        <v>185037.32</v>
      </c>
      <c r="I308" s="13">
        <f t="shared" si="4"/>
        <v>99.999632507917298</v>
      </c>
      <c r="J308" s="14"/>
    </row>
    <row r="309" spans="1:10" ht="33.75">
      <c r="A309" s="9">
        <v>1</v>
      </c>
      <c r="B309" s="10" t="s">
        <v>196</v>
      </c>
      <c r="C309" s="11" t="s">
        <v>195</v>
      </c>
      <c r="D309" s="12">
        <v>0</v>
      </c>
      <c r="E309" s="12">
        <v>185038</v>
      </c>
      <c r="F309" s="12">
        <v>185038</v>
      </c>
      <c r="G309" s="12">
        <v>185037.32</v>
      </c>
      <c r="H309" s="12">
        <v>185037.32</v>
      </c>
      <c r="I309" s="13">
        <f t="shared" si="4"/>
        <v>99.999632507917298</v>
      </c>
      <c r="J309" s="14"/>
    </row>
    <row r="310" spans="1:10">
      <c r="A310" s="9">
        <v>1</v>
      </c>
      <c r="B310" s="10" t="s">
        <v>15</v>
      </c>
      <c r="C310" s="11" t="s">
        <v>16</v>
      </c>
      <c r="D310" s="12">
        <v>0</v>
      </c>
      <c r="E310" s="12">
        <v>185038</v>
      </c>
      <c r="F310" s="12">
        <v>185038</v>
      </c>
      <c r="G310" s="12">
        <v>185037.32</v>
      </c>
      <c r="H310" s="12">
        <v>185037.32</v>
      </c>
      <c r="I310" s="13">
        <f t="shared" si="4"/>
        <v>99.999632507917298</v>
      </c>
      <c r="J310" s="14"/>
    </row>
    <row r="311" spans="1:10">
      <c r="A311" s="9">
        <v>1</v>
      </c>
      <c r="B311" s="10" t="s">
        <v>17</v>
      </c>
      <c r="C311" s="11" t="s">
        <v>18</v>
      </c>
      <c r="D311" s="12">
        <v>0</v>
      </c>
      <c r="E311" s="12">
        <v>11141</v>
      </c>
      <c r="F311" s="12">
        <v>11141</v>
      </c>
      <c r="G311" s="12">
        <v>11140.32</v>
      </c>
      <c r="H311" s="12">
        <v>11140.32</v>
      </c>
      <c r="I311" s="13">
        <f t="shared" si="4"/>
        <v>99.993896418633881</v>
      </c>
      <c r="J311" s="14"/>
    </row>
    <row r="312" spans="1:10">
      <c r="A312" s="9">
        <v>1</v>
      </c>
      <c r="B312" s="10" t="s">
        <v>19</v>
      </c>
      <c r="C312" s="11" t="s">
        <v>20</v>
      </c>
      <c r="D312" s="12">
        <v>0</v>
      </c>
      <c r="E312" s="12">
        <v>9132</v>
      </c>
      <c r="F312" s="12">
        <v>9132</v>
      </c>
      <c r="G312" s="12">
        <v>9131.4</v>
      </c>
      <c r="H312" s="12">
        <v>9131.4</v>
      </c>
      <c r="I312" s="13">
        <f t="shared" si="4"/>
        <v>99.993429697766089</v>
      </c>
      <c r="J312" s="14"/>
    </row>
    <row r="313" spans="1:10">
      <c r="A313" s="9">
        <v>0</v>
      </c>
      <c r="B313" s="10" t="s">
        <v>21</v>
      </c>
      <c r="C313" s="11" t="s">
        <v>22</v>
      </c>
      <c r="D313" s="12">
        <v>0</v>
      </c>
      <c r="E313" s="12">
        <v>9132</v>
      </c>
      <c r="F313" s="12">
        <v>9132</v>
      </c>
      <c r="G313" s="12">
        <v>9131.4</v>
      </c>
      <c r="H313" s="12">
        <v>9131.4</v>
      </c>
      <c r="I313" s="13">
        <f t="shared" si="4"/>
        <v>99.993429697766089</v>
      </c>
      <c r="J313" s="14"/>
    </row>
    <row r="314" spans="1:10">
      <c r="A314" s="9">
        <v>0</v>
      </c>
      <c r="B314" s="10" t="s">
        <v>23</v>
      </c>
      <c r="C314" s="11" t="s">
        <v>24</v>
      </c>
      <c r="D314" s="12">
        <v>0</v>
      </c>
      <c r="E314" s="12">
        <v>2009</v>
      </c>
      <c r="F314" s="12">
        <v>2009</v>
      </c>
      <c r="G314" s="12">
        <v>2008.92</v>
      </c>
      <c r="H314" s="12">
        <v>2008.92</v>
      </c>
      <c r="I314" s="13">
        <f t="shared" si="4"/>
        <v>99.99601791936287</v>
      </c>
      <c r="J314" s="14"/>
    </row>
    <row r="315" spans="1:10">
      <c r="A315" s="9">
        <v>1</v>
      </c>
      <c r="B315" s="10" t="s">
        <v>25</v>
      </c>
      <c r="C315" s="11" t="s">
        <v>26</v>
      </c>
      <c r="D315" s="12">
        <v>0</v>
      </c>
      <c r="E315" s="12">
        <v>173897</v>
      </c>
      <c r="F315" s="12">
        <v>173897</v>
      </c>
      <c r="G315" s="12">
        <v>173897</v>
      </c>
      <c r="H315" s="12">
        <v>173897</v>
      </c>
      <c r="I315" s="13">
        <f t="shared" si="4"/>
        <v>100</v>
      </c>
      <c r="J315" s="14"/>
    </row>
    <row r="316" spans="1:10">
      <c r="A316" s="9">
        <v>0</v>
      </c>
      <c r="B316" s="10" t="s">
        <v>27</v>
      </c>
      <c r="C316" s="11" t="s">
        <v>28</v>
      </c>
      <c r="D316" s="12">
        <v>0</v>
      </c>
      <c r="E316" s="12">
        <v>115133</v>
      </c>
      <c r="F316" s="12">
        <v>115133</v>
      </c>
      <c r="G316" s="12">
        <v>115133</v>
      </c>
      <c r="H316" s="12">
        <v>115133</v>
      </c>
      <c r="I316" s="13">
        <f t="shared" si="4"/>
        <v>100</v>
      </c>
      <c r="J316" s="14"/>
    </row>
    <row r="317" spans="1:10" ht="22.5">
      <c r="A317" s="9">
        <v>1</v>
      </c>
      <c r="B317" s="10" t="s">
        <v>43</v>
      </c>
      <c r="C317" s="11" t="s">
        <v>44</v>
      </c>
      <c r="D317" s="12">
        <v>0</v>
      </c>
      <c r="E317" s="12">
        <v>58764</v>
      </c>
      <c r="F317" s="12">
        <v>58764</v>
      </c>
      <c r="G317" s="12">
        <v>58764</v>
      </c>
      <c r="H317" s="12">
        <v>58764</v>
      </c>
      <c r="I317" s="13">
        <f t="shared" si="4"/>
        <v>100</v>
      </c>
      <c r="J317" s="14"/>
    </row>
    <row r="318" spans="1:10" ht="22.5">
      <c r="A318" s="9">
        <v>0</v>
      </c>
      <c r="B318" s="10" t="s">
        <v>45</v>
      </c>
      <c r="C318" s="11" t="s">
        <v>46</v>
      </c>
      <c r="D318" s="12">
        <v>0</v>
      </c>
      <c r="E318" s="12">
        <v>58764</v>
      </c>
      <c r="F318" s="12">
        <v>58764</v>
      </c>
      <c r="G318" s="12">
        <v>58764</v>
      </c>
      <c r="H318" s="12">
        <v>58764</v>
      </c>
      <c r="I318" s="13">
        <f t="shared" si="4"/>
        <v>100</v>
      </c>
      <c r="J318" s="14"/>
    </row>
    <row r="319" spans="1:10" ht="33.75">
      <c r="A319" s="9">
        <v>1</v>
      </c>
      <c r="B319" s="10" t="s">
        <v>197</v>
      </c>
      <c r="C319" s="11" t="s">
        <v>198</v>
      </c>
      <c r="D319" s="12">
        <v>0</v>
      </c>
      <c r="E319" s="12">
        <v>32334</v>
      </c>
      <c r="F319" s="12">
        <v>32334</v>
      </c>
      <c r="G319" s="12">
        <v>0</v>
      </c>
      <c r="H319" s="12">
        <v>0</v>
      </c>
      <c r="I319" s="13">
        <f t="shared" si="4"/>
        <v>0</v>
      </c>
      <c r="J319" s="14"/>
    </row>
    <row r="320" spans="1:10" ht="33.75">
      <c r="A320" s="9">
        <v>1</v>
      </c>
      <c r="B320" s="10" t="s">
        <v>199</v>
      </c>
      <c r="C320" s="11" t="s">
        <v>198</v>
      </c>
      <c r="D320" s="12">
        <v>0</v>
      </c>
      <c r="E320" s="12">
        <v>32334</v>
      </c>
      <c r="F320" s="12">
        <v>32334</v>
      </c>
      <c r="G320" s="12">
        <v>0</v>
      </c>
      <c r="H320" s="12">
        <v>0</v>
      </c>
      <c r="I320" s="13">
        <f t="shared" si="4"/>
        <v>0</v>
      </c>
      <c r="J320" s="14"/>
    </row>
    <row r="321" spans="1:10">
      <c r="A321" s="9">
        <v>1</v>
      </c>
      <c r="B321" s="10" t="s">
        <v>15</v>
      </c>
      <c r="C321" s="11" t="s">
        <v>16</v>
      </c>
      <c r="D321" s="12">
        <v>0</v>
      </c>
      <c r="E321" s="12">
        <v>32334</v>
      </c>
      <c r="F321" s="12">
        <v>32334</v>
      </c>
      <c r="G321" s="12">
        <v>0</v>
      </c>
      <c r="H321" s="12">
        <v>0</v>
      </c>
      <c r="I321" s="13">
        <f t="shared" si="4"/>
        <v>0</v>
      </c>
      <c r="J321" s="14"/>
    </row>
    <row r="322" spans="1:10">
      <c r="A322" s="9">
        <v>1</v>
      </c>
      <c r="B322" s="10" t="s">
        <v>25</v>
      </c>
      <c r="C322" s="11" t="s">
        <v>26</v>
      </c>
      <c r="D322" s="12">
        <v>0</v>
      </c>
      <c r="E322" s="12">
        <v>32334</v>
      </c>
      <c r="F322" s="12">
        <v>32334</v>
      </c>
      <c r="G322" s="12">
        <v>0</v>
      </c>
      <c r="H322" s="12">
        <v>0</v>
      </c>
      <c r="I322" s="13">
        <f t="shared" si="4"/>
        <v>0</v>
      </c>
      <c r="J322" s="14"/>
    </row>
    <row r="323" spans="1:10">
      <c r="A323" s="9">
        <v>0</v>
      </c>
      <c r="B323" s="10" t="s">
        <v>29</v>
      </c>
      <c r="C323" s="11" t="s">
        <v>30</v>
      </c>
      <c r="D323" s="12">
        <v>0</v>
      </c>
      <c r="E323" s="12">
        <v>32334</v>
      </c>
      <c r="F323" s="12">
        <v>32334</v>
      </c>
      <c r="G323" s="12">
        <v>0</v>
      </c>
      <c r="H323" s="12">
        <v>0</v>
      </c>
      <c r="I323" s="13">
        <f t="shared" si="4"/>
        <v>0</v>
      </c>
      <c r="J323" s="14"/>
    </row>
    <row r="324" spans="1:10">
      <c r="A324" s="9">
        <v>1</v>
      </c>
      <c r="B324" s="10" t="s">
        <v>107</v>
      </c>
      <c r="C324" s="11" t="s">
        <v>108</v>
      </c>
      <c r="D324" s="12">
        <v>0</v>
      </c>
      <c r="E324" s="12">
        <v>43400</v>
      </c>
      <c r="F324" s="12">
        <v>43400</v>
      </c>
      <c r="G324" s="12">
        <v>43400</v>
      </c>
      <c r="H324" s="12">
        <v>43400</v>
      </c>
      <c r="I324" s="13">
        <f t="shared" si="4"/>
        <v>100</v>
      </c>
      <c r="J324" s="14"/>
    </row>
    <row r="325" spans="1:10">
      <c r="A325" s="9">
        <v>1</v>
      </c>
      <c r="B325" s="10" t="s">
        <v>117</v>
      </c>
      <c r="C325" s="11" t="s">
        <v>118</v>
      </c>
      <c r="D325" s="12">
        <v>0</v>
      </c>
      <c r="E325" s="12">
        <v>43400</v>
      </c>
      <c r="F325" s="12">
        <v>43400</v>
      </c>
      <c r="G325" s="12">
        <v>43400</v>
      </c>
      <c r="H325" s="12">
        <v>43400</v>
      </c>
      <c r="I325" s="13">
        <f t="shared" si="4"/>
        <v>100</v>
      </c>
      <c r="J325" s="14"/>
    </row>
    <row r="326" spans="1:10">
      <c r="A326" s="9">
        <v>1</v>
      </c>
      <c r="B326" s="10" t="s">
        <v>119</v>
      </c>
      <c r="C326" s="11" t="s">
        <v>120</v>
      </c>
      <c r="D326" s="12">
        <v>0</v>
      </c>
      <c r="E326" s="12">
        <v>43400</v>
      </c>
      <c r="F326" s="12">
        <v>43400</v>
      </c>
      <c r="G326" s="12">
        <v>43400</v>
      </c>
      <c r="H326" s="12">
        <v>43400</v>
      </c>
      <c r="I326" s="13">
        <f t="shared" si="4"/>
        <v>100</v>
      </c>
      <c r="J326" s="14"/>
    </row>
    <row r="327" spans="1:10">
      <c r="A327" s="9">
        <v>1</v>
      </c>
      <c r="B327" s="10" t="s">
        <v>200</v>
      </c>
      <c r="C327" s="11" t="s">
        <v>120</v>
      </c>
      <c r="D327" s="12">
        <v>0</v>
      </c>
      <c r="E327" s="12">
        <v>43400</v>
      </c>
      <c r="F327" s="12">
        <v>43400</v>
      </c>
      <c r="G327" s="12">
        <v>43400</v>
      </c>
      <c r="H327" s="12">
        <v>43400</v>
      </c>
      <c r="I327" s="13">
        <f t="shared" ref="I327:I390" si="5">IF(F327=0,0,(H327/F327)*100)</f>
        <v>100</v>
      </c>
      <c r="J327" s="14"/>
    </row>
    <row r="328" spans="1:10">
      <c r="A328" s="9">
        <v>1</v>
      </c>
      <c r="B328" s="10" t="s">
        <v>15</v>
      </c>
      <c r="C328" s="11" t="s">
        <v>16</v>
      </c>
      <c r="D328" s="12">
        <v>0</v>
      </c>
      <c r="E328" s="12">
        <v>43400</v>
      </c>
      <c r="F328" s="12">
        <v>43400</v>
      </c>
      <c r="G328" s="12">
        <v>43400</v>
      </c>
      <c r="H328" s="12">
        <v>43400</v>
      </c>
      <c r="I328" s="13">
        <f t="shared" si="5"/>
        <v>100</v>
      </c>
      <c r="J328" s="14"/>
    </row>
    <row r="329" spans="1:10">
      <c r="A329" s="9">
        <v>1</v>
      </c>
      <c r="B329" s="10" t="s">
        <v>25</v>
      </c>
      <c r="C329" s="11" t="s">
        <v>26</v>
      </c>
      <c r="D329" s="12">
        <v>0</v>
      </c>
      <c r="E329" s="12">
        <v>43400</v>
      </c>
      <c r="F329" s="12">
        <v>43400</v>
      </c>
      <c r="G329" s="12">
        <v>43400</v>
      </c>
      <c r="H329" s="12">
        <v>43400</v>
      </c>
      <c r="I329" s="13">
        <f t="shared" si="5"/>
        <v>100</v>
      </c>
      <c r="J329" s="14"/>
    </row>
    <row r="330" spans="1:10">
      <c r="A330" s="9">
        <v>0</v>
      </c>
      <c r="B330" s="10" t="s">
        <v>27</v>
      </c>
      <c r="C330" s="11" t="s">
        <v>28</v>
      </c>
      <c r="D330" s="12">
        <v>0</v>
      </c>
      <c r="E330" s="12">
        <v>43400</v>
      </c>
      <c r="F330" s="12">
        <v>43400</v>
      </c>
      <c r="G330" s="12">
        <v>43400</v>
      </c>
      <c r="H330" s="12">
        <v>43400</v>
      </c>
      <c r="I330" s="13">
        <f t="shared" si="5"/>
        <v>100</v>
      </c>
      <c r="J330" s="14"/>
    </row>
    <row r="331" spans="1:10">
      <c r="A331" s="9">
        <v>1</v>
      </c>
      <c r="B331" s="10" t="s">
        <v>201</v>
      </c>
      <c r="C331" s="11" t="s">
        <v>202</v>
      </c>
      <c r="D331" s="12">
        <v>0</v>
      </c>
      <c r="E331" s="12">
        <v>5466</v>
      </c>
      <c r="F331" s="12">
        <v>5466</v>
      </c>
      <c r="G331" s="12">
        <v>5466</v>
      </c>
      <c r="H331" s="12">
        <v>5466</v>
      </c>
      <c r="I331" s="13">
        <f t="shared" si="5"/>
        <v>100</v>
      </c>
      <c r="J331" s="14"/>
    </row>
    <row r="332" spans="1:10">
      <c r="A332" s="9">
        <v>1</v>
      </c>
      <c r="B332" s="10" t="s">
        <v>203</v>
      </c>
      <c r="C332" s="11" t="s">
        <v>204</v>
      </c>
      <c r="D332" s="12">
        <v>0</v>
      </c>
      <c r="E332" s="12">
        <v>5466</v>
      </c>
      <c r="F332" s="12">
        <v>5466</v>
      </c>
      <c r="G332" s="12">
        <v>5466</v>
      </c>
      <c r="H332" s="12">
        <v>5466</v>
      </c>
      <c r="I332" s="13">
        <f t="shared" si="5"/>
        <v>100</v>
      </c>
      <c r="J332" s="14"/>
    </row>
    <row r="333" spans="1:10" ht="33.75">
      <c r="A333" s="9">
        <v>1</v>
      </c>
      <c r="B333" s="10" t="s">
        <v>205</v>
      </c>
      <c r="C333" s="11" t="s">
        <v>206</v>
      </c>
      <c r="D333" s="12">
        <v>0</v>
      </c>
      <c r="E333" s="12">
        <v>5466</v>
      </c>
      <c r="F333" s="12">
        <v>5466</v>
      </c>
      <c r="G333" s="12">
        <v>5466</v>
      </c>
      <c r="H333" s="12">
        <v>5466</v>
      </c>
      <c r="I333" s="13">
        <f t="shared" si="5"/>
        <v>100</v>
      </c>
      <c r="J333" s="14"/>
    </row>
    <row r="334" spans="1:10" ht="33.75">
      <c r="A334" s="9">
        <v>1</v>
      </c>
      <c r="B334" s="10" t="s">
        <v>207</v>
      </c>
      <c r="C334" s="11" t="s">
        <v>206</v>
      </c>
      <c r="D334" s="12">
        <v>0</v>
      </c>
      <c r="E334" s="12">
        <v>5466</v>
      </c>
      <c r="F334" s="12">
        <v>5466</v>
      </c>
      <c r="G334" s="12">
        <v>5466</v>
      </c>
      <c r="H334" s="12">
        <v>5466</v>
      </c>
      <c r="I334" s="13">
        <f t="shared" si="5"/>
        <v>100</v>
      </c>
      <c r="J334" s="14"/>
    </row>
    <row r="335" spans="1:10">
      <c r="A335" s="9">
        <v>1</v>
      </c>
      <c r="B335" s="10" t="s">
        <v>15</v>
      </c>
      <c r="C335" s="11" t="s">
        <v>16</v>
      </c>
      <c r="D335" s="12">
        <v>0</v>
      </c>
      <c r="E335" s="12">
        <v>5466</v>
      </c>
      <c r="F335" s="12">
        <v>5466</v>
      </c>
      <c r="G335" s="12">
        <v>5466</v>
      </c>
      <c r="H335" s="12">
        <v>5466</v>
      </c>
      <c r="I335" s="13">
        <f t="shared" si="5"/>
        <v>100</v>
      </c>
      <c r="J335" s="14"/>
    </row>
    <row r="336" spans="1:10">
      <c r="A336" s="9">
        <v>1</v>
      </c>
      <c r="B336" s="10" t="s">
        <v>25</v>
      </c>
      <c r="C336" s="11" t="s">
        <v>26</v>
      </c>
      <c r="D336" s="12">
        <v>0</v>
      </c>
      <c r="E336" s="12">
        <v>5466</v>
      </c>
      <c r="F336" s="12">
        <v>5466</v>
      </c>
      <c r="G336" s="12">
        <v>5466</v>
      </c>
      <c r="H336" s="12">
        <v>5466</v>
      </c>
      <c r="I336" s="13">
        <f t="shared" si="5"/>
        <v>100</v>
      </c>
      <c r="J336" s="14"/>
    </row>
    <row r="337" spans="1:10">
      <c r="A337" s="9">
        <v>0</v>
      </c>
      <c r="B337" s="10" t="s">
        <v>27</v>
      </c>
      <c r="C337" s="11" t="s">
        <v>28</v>
      </c>
      <c r="D337" s="12">
        <v>0</v>
      </c>
      <c r="E337" s="12">
        <v>5466</v>
      </c>
      <c r="F337" s="12">
        <v>5466</v>
      </c>
      <c r="G337" s="12">
        <v>5466</v>
      </c>
      <c r="H337" s="12">
        <v>5466</v>
      </c>
      <c r="I337" s="13">
        <f t="shared" si="5"/>
        <v>100</v>
      </c>
      <c r="J337" s="14"/>
    </row>
    <row r="338" spans="1:10" ht="22.5">
      <c r="A338" s="9">
        <v>1</v>
      </c>
      <c r="B338" s="10" t="s">
        <v>208</v>
      </c>
      <c r="C338" s="11" t="s">
        <v>209</v>
      </c>
      <c r="D338" s="12">
        <v>807666</v>
      </c>
      <c r="E338" s="12">
        <v>861838</v>
      </c>
      <c r="F338" s="12">
        <v>861838</v>
      </c>
      <c r="G338" s="12">
        <v>861810</v>
      </c>
      <c r="H338" s="12">
        <v>861810</v>
      </c>
      <c r="I338" s="13">
        <f t="shared" si="5"/>
        <v>99.996751129562639</v>
      </c>
      <c r="J338" s="14"/>
    </row>
    <row r="339" spans="1:10">
      <c r="A339" s="9">
        <v>1</v>
      </c>
      <c r="B339" s="10" t="s">
        <v>10</v>
      </c>
      <c r="C339" s="11" t="s">
        <v>11</v>
      </c>
      <c r="D339" s="12">
        <v>807666</v>
      </c>
      <c r="E339" s="12">
        <v>836238</v>
      </c>
      <c r="F339" s="12">
        <v>836238</v>
      </c>
      <c r="G339" s="12">
        <v>836210</v>
      </c>
      <c r="H339" s="12">
        <v>836210</v>
      </c>
      <c r="I339" s="13">
        <f t="shared" si="5"/>
        <v>99.99665167093579</v>
      </c>
      <c r="J339" s="14"/>
    </row>
    <row r="340" spans="1:10" ht="22.5">
      <c r="A340" s="9">
        <v>1</v>
      </c>
      <c r="B340" s="10" t="s">
        <v>163</v>
      </c>
      <c r="C340" s="11" t="s">
        <v>164</v>
      </c>
      <c r="D340" s="12">
        <v>807666</v>
      </c>
      <c r="E340" s="12">
        <v>836238</v>
      </c>
      <c r="F340" s="12">
        <v>836238</v>
      </c>
      <c r="G340" s="12">
        <v>836210</v>
      </c>
      <c r="H340" s="12">
        <v>836210</v>
      </c>
      <c r="I340" s="13">
        <f t="shared" si="5"/>
        <v>99.99665167093579</v>
      </c>
      <c r="J340" s="14"/>
    </row>
    <row r="341" spans="1:10" ht="22.5">
      <c r="A341" s="9">
        <v>1</v>
      </c>
      <c r="B341" s="10" t="s">
        <v>210</v>
      </c>
      <c r="C341" s="11" t="s">
        <v>164</v>
      </c>
      <c r="D341" s="12">
        <v>807666</v>
      </c>
      <c r="E341" s="12">
        <v>836238</v>
      </c>
      <c r="F341" s="12">
        <v>836238</v>
      </c>
      <c r="G341" s="12">
        <v>836210</v>
      </c>
      <c r="H341" s="12">
        <v>836210</v>
      </c>
      <c r="I341" s="13">
        <f t="shared" si="5"/>
        <v>99.99665167093579</v>
      </c>
      <c r="J341" s="14"/>
    </row>
    <row r="342" spans="1:10">
      <c r="A342" s="9">
        <v>1</v>
      </c>
      <c r="B342" s="10" t="s">
        <v>15</v>
      </c>
      <c r="C342" s="11" t="s">
        <v>16</v>
      </c>
      <c r="D342" s="12">
        <v>807666</v>
      </c>
      <c r="E342" s="12">
        <v>836238</v>
      </c>
      <c r="F342" s="12">
        <v>836238</v>
      </c>
      <c r="G342" s="12">
        <v>836210</v>
      </c>
      <c r="H342" s="12">
        <v>836210</v>
      </c>
      <c r="I342" s="13">
        <f t="shared" si="5"/>
        <v>99.99665167093579</v>
      </c>
      <c r="J342" s="14"/>
    </row>
    <row r="343" spans="1:10">
      <c r="A343" s="9">
        <v>1</v>
      </c>
      <c r="B343" s="10" t="s">
        <v>17</v>
      </c>
      <c r="C343" s="11" t="s">
        <v>18</v>
      </c>
      <c r="D343" s="12">
        <v>778666</v>
      </c>
      <c r="E343" s="12">
        <v>796698</v>
      </c>
      <c r="F343" s="12">
        <v>796698</v>
      </c>
      <c r="G343" s="12">
        <v>796698</v>
      </c>
      <c r="H343" s="12">
        <v>796698</v>
      </c>
      <c r="I343" s="13">
        <f t="shared" si="5"/>
        <v>100</v>
      </c>
      <c r="J343" s="14"/>
    </row>
    <row r="344" spans="1:10">
      <c r="A344" s="9">
        <v>1</v>
      </c>
      <c r="B344" s="10" t="s">
        <v>19</v>
      </c>
      <c r="C344" s="11" t="s">
        <v>20</v>
      </c>
      <c r="D344" s="12">
        <v>638251</v>
      </c>
      <c r="E344" s="12">
        <v>653031</v>
      </c>
      <c r="F344" s="12">
        <v>653031</v>
      </c>
      <c r="G344" s="12">
        <v>653031</v>
      </c>
      <c r="H344" s="12">
        <v>653031</v>
      </c>
      <c r="I344" s="13">
        <f t="shared" si="5"/>
        <v>100</v>
      </c>
      <c r="J344" s="14"/>
    </row>
    <row r="345" spans="1:10">
      <c r="A345" s="9">
        <v>0</v>
      </c>
      <c r="B345" s="10" t="s">
        <v>21</v>
      </c>
      <c r="C345" s="11" t="s">
        <v>22</v>
      </c>
      <c r="D345" s="12">
        <v>638251</v>
      </c>
      <c r="E345" s="12">
        <v>653031</v>
      </c>
      <c r="F345" s="12">
        <v>653031</v>
      </c>
      <c r="G345" s="12">
        <v>653031</v>
      </c>
      <c r="H345" s="12">
        <v>653031</v>
      </c>
      <c r="I345" s="13">
        <f t="shared" si="5"/>
        <v>100</v>
      </c>
      <c r="J345" s="14"/>
    </row>
    <row r="346" spans="1:10">
      <c r="A346" s="9">
        <v>0</v>
      </c>
      <c r="B346" s="10" t="s">
        <v>23</v>
      </c>
      <c r="C346" s="11" t="s">
        <v>24</v>
      </c>
      <c r="D346" s="12">
        <v>140415</v>
      </c>
      <c r="E346" s="12">
        <v>143667</v>
      </c>
      <c r="F346" s="12">
        <v>143667</v>
      </c>
      <c r="G346" s="12">
        <v>143667</v>
      </c>
      <c r="H346" s="12">
        <v>143667</v>
      </c>
      <c r="I346" s="13">
        <f t="shared" si="5"/>
        <v>100</v>
      </c>
      <c r="J346" s="14"/>
    </row>
    <row r="347" spans="1:10">
      <c r="A347" s="9">
        <v>1</v>
      </c>
      <c r="B347" s="10" t="s">
        <v>25</v>
      </c>
      <c r="C347" s="11" t="s">
        <v>26</v>
      </c>
      <c r="D347" s="12">
        <v>29000</v>
      </c>
      <c r="E347" s="12">
        <v>39540</v>
      </c>
      <c r="F347" s="12">
        <v>39540</v>
      </c>
      <c r="G347" s="12">
        <v>39512</v>
      </c>
      <c r="H347" s="12">
        <v>39512</v>
      </c>
      <c r="I347" s="13">
        <f t="shared" si="5"/>
        <v>99.929185634800206</v>
      </c>
      <c r="J347" s="14"/>
    </row>
    <row r="348" spans="1:10">
      <c r="A348" s="9">
        <v>0</v>
      </c>
      <c r="B348" s="10" t="s">
        <v>27</v>
      </c>
      <c r="C348" s="11" t="s">
        <v>28</v>
      </c>
      <c r="D348" s="12">
        <v>15000</v>
      </c>
      <c r="E348" s="12">
        <v>21000</v>
      </c>
      <c r="F348" s="12">
        <v>21000</v>
      </c>
      <c r="G348" s="12">
        <v>21000</v>
      </c>
      <c r="H348" s="12">
        <v>21000</v>
      </c>
      <c r="I348" s="13">
        <f t="shared" si="5"/>
        <v>100</v>
      </c>
      <c r="J348" s="14"/>
    </row>
    <row r="349" spans="1:10">
      <c r="A349" s="9">
        <v>0</v>
      </c>
      <c r="B349" s="10" t="s">
        <v>29</v>
      </c>
      <c r="C349" s="11" t="s">
        <v>30</v>
      </c>
      <c r="D349" s="12">
        <v>10000</v>
      </c>
      <c r="E349" s="12">
        <v>17540</v>
      </c>
      <c r="F349" s="12">
        <v>17540</v>
      </c>
      <c r="G349" s="12">
        <v>17540</v>
      </c>
      <c r="H349" s="12">
        <v>17540</v>
      </c>
      <c r="I349" s="13">
        <f t="shared" si="5"/>
        <v>100</v>
      </c>
      <c r="J349" s="14"/>
    </row>
    <row r="350" spans="1:10">
      <c r="A350" s="9">
        <v>0</v>
      </c>
      <c r="B350" s="10" t="s">
        <v>31</v>
      </c>
      <c r="C350" s="11" t="s">
        <v>32</v>
      </c>
      <c r="D350" s="12">
        <v>1000</v>
      </c>
      <c r="E350" s="12">
        <v>1000</v>
      </c>
      <c r="F350" s="12">
        <v>1000</v>
      </c>
      <c r="G350" s="12">
        <v>972</v>
      </c>
      <c r="H350" s="12">
        <v>972</v>
      </c>
      <c r="I350" s="13">
        <f t="shared" si="5"/>
        <v>97.2</v>
      </c>
      <c r="J350" s="14"/>
    </row>
    <row r="351" spans="1:10" ht="22.5">
      <c r="A351" s="9">
        <v>1</v>
      </c>
      <c r="B351" s="10" t="s">
        <v>43</v>
      </c>
      <c r="C351" s="11" t="s">
        <v>44</v>
      </c>
      <c r="D351" s="12">
        <v>3000</v>
      </c>
      <c r="E351" s="12">
        <v>0</v>
      </c>
      <c r="F351" s="12">
        <v>0</v>
      </c>
      <c r="G351" s="12">
        <v>0</v>
      </c>
      <c r="H351" s="12">
        <v>0</v>
      </c>
      <c r="I351" s="13">
        <f t="shared" si="5"/>
        <v>0</v>
      </c>
      <c r="J351" s="14"/>
    </row>
    <row r="352" spans="1:10" ht="22.5">
      <c r="A352" s="9">
        <v>0</v>
      </c>
      <c r="B352" s="10" t="s">
        <v>45</v>
      </c>
      <c r="C352" s="11" t="s">
        <v>46</v>
      </c>
      <c r="D352" s="12">
        <v>3000</v>
      </c>
      <c r="E352" s="12">
        <v>0</v>
      </c>
      <c r="F352" s="12">
        <v>0</v>
      </c>
      <c r="G352" s="12">
        <v>0</v>
      </c>
      <c r="H352" s="12">
        <v>0</v>
      </c>
      <c r="I352" s="13">
        <f t="shared" si="5"/>
        <v>0</v>
      </c>
      <c r="J352" s="14"/>
    </row>
    <row r="353" spans="1:10">
      <c r="A353" s="9">
        <v>1</v>
      </c>
      <c r="B353" s="10" t="s">
        <v>60</v>
      </c>
      <c r="C353" s="11" t="s">
        <v>61</v>
      </c>
      <c r="D353" s="12">
        <v>0</v>
      </c>
      <c r="E353" s="12">
        <v>25600</v>
      </c>
      <c r="F353" s="12">
        <v>25600</v>
      </c>
      <c r="G353" s="12">
        <v>25600</v>
      </c>
      <c r="H353" s="12">
        <v>25600</v>
      </c>
      <c r="I353" s="13">
        <f t="shared" si="5"/>
        <v>100</v>
      </c>
      <c r="J353" s="14"/>
    </row>
    <row r="354" spans="1:10">
      <c r="A354" s="9">
        <v>1</v>
      </c>
      <c r="B354" s="10" t="s">
        <v>211</v>
      </c>
      <c r="C354" s="11" t="s">
        <v>212</v>
      </c>
      <c r="D354" s="12">
        <v>0</v>
      </c>
      <c r="E354" s="12">
        <v>25600</v>
      </c>
      <c r="F354" s="12">
        <v>25600</v>
      </c>
      <c r="G354" s="12">
        <v>25600</v>
      </c>
      <c r="H354" s="12">
        <v>25600</v>
      </c>
      <c r="I354" s="13">
        <f t="shared" si="5"/>
        <v>100</v>
      </c>
      <c r="J354" s="14"/>
    </row>
    <row r="355" spans="1:10">
      <c r="A355" s="9">
        <v>1</v>
      </c>
      <c r="B355" s="10" t="s">
        <v>213</v>
      </c>
      <c r="C355" s="11" t="s">
        <v>214</v>
      </c>
      <c r="D355" s="12">
        <v>0</v>
      </c>
      <c r="E355" s="12">
        <v>25600</v>
      </c>
      <c r="F355" s="12">
        <v>25600</v>
      </c>
      <c r="G355" s="12">
        <v>25600</v>
      </c>
      <c r="H355" s="12">
        <v>25600</v>
      </c>
      <c r="I355" s="13">
        <f t="shared" si="5"/>
        <v>100</v>
      </c>
      <c r="J355" s="14"/>
    </row>
    <row r="356" spans="1:10">
      <c r="A356" s="9">
        <v>1</v>
      </c>
      <c r="B356" s="10" t="s">
        <v>215</v>
      </c>
      <c r="C356" s="11" t="s">
        <v>214</v>
      </c>
      <c r="D356" s="12">
        <v>0</v>
      </c>
      <c r="E356" s="12">
        <v>25600</v>
      </c>
      <c r="F356" s="12">
        <v>25600</v>
      </c>
      <c r="G356" s="12">
        <v>25600</v>
      </c>
      <c r="H356" s="12">
        <v>25600</v>
      </c>
      <c r="I356" s="13">
        <f t="shared" si="5"/>
        <v>100</v>
      </c>
      <c r="J356" s="14"/>
    </row>
    <row r="357" spans="1:10">
      <c r="A357" s="9">
        <v>1</v>
      </c>
      <c r="B357" s="10" t="s">
        <v>15</v>
      </c>
      <c r="C357" s="11" t="s">
        <v>16</v>
      </c>
      <c r="D357" s="12">
        <v>0</v>
      </c>
      <c r="E357" s="12">
        <v>25600</v>
      </c>
      <c r="F357" s="12">
        <v>25600</v>
      </c>
      <c r="G357" s="12">
        <v>25600</v>
      </c>
      <c r="H357" s="12">
        <v>25600</v>
      </c>
      <c r="I357" s="13">
        <f t="shared" si="5"/>
        <v>100</v>
      </c>
      <c r="J357" s="14"/>
    </row>
    <row r="358" spans="1:10">
      <c r="A358" s="9">
        <v>1</v>
      </c>
      <c r="B358" s="10" t="s">
        <v>25</v>
      </c>
      <c r="C358" s="11" t="s">
        <v>26</v>
      </c>
      <c r="D358" s="12">
        <v>0</v>
      </c>
      <c r="E358" s="12">
        <v>25600</v>
      </c>
      <c r="F358" s="12">
        <v>25600</v>
      </c>
      <c r="G358" s="12">
        <v>25600</v>
      </c>
      <c r="H358" s="12">
        <v>25600</v>
      </c>
      <c r="I358" s="13">
        <f t="shared" si="5"/>
        <v>100</v>
      </c>
      <c r="J358" s="14"/>
    </row>
    <row r="359" spans="1:10">
      <c r="A359" s="9">
        <v>0</v>
      </c>
      <c r="B359" s="10" t="s">
        <v>27</v>
      </c>
      <c r="C359" s="11" t="s">
        <v>28</v>
      </c>
      <c r="D359" s="12">
        <v>0</v>
      </c>
      <c r="E359" s="12">
        <v>25600</v>
      </c>
      <c r="F359" s="12">
        <v>25600</v>
      </c>
      <c r="G359" s="12">
        <v>25600</v>
      </c>
      <c r="H359" s="12">
        <v>25600</v>
      </c>
      <c r="I359" s="13">
        <f t="shared" si="5"/>
        <v>100</v>
      </c>
      <c r="J359" s="14"/>
    </row>
    <row r="360" spans="1:10" ht="22.5">
      <c r="A360" s="9">
        <v>1</v>
      </c>
      <c r="B360" s="10" t="s">
        <v>216</v>
      </c>
      <c r="C360" s="11" t="s">
        <v>217</v>
      </c>
      <c r="D360" s="12">
        <v>3204093</v>
      </c>
      <c r="E360" s="12">
        <v>5176547</v>
      </c>
      <c r="F360" s="12">
        <v>5176547</v>
      </c>
      <c r="G360" s="12">
        <v>5154178.3100000005</v>
      </c>
      <c r="H360" s="12">
        <v>5154178.3100000005</v>
      </c>
      <c r="I360" s="13">
        <f t="shared" si="5"/>
        <v>99.567883958167485</v>
      </c>
      <c r="J360" s="14"/>
    </row>
    <row r="361" spans="1:10">
      <c r="A361" s="9">
        <v>1</v>
      </c>
      <c r="B361" s="10" t="s">
        <v>10</v>
      </c>
      <c r="C361" s="11" t="s">
        <v>11</v>
      </c>
      <c r="D361" s="12">
        <v>632810</v>
      </c>
      <c r="E361" s="12">
        <v>642407</v>
      </c>
      <c r="F361" s="12">
        <v>642407</v>
      </c>
      <c r="G361" s="12">
        <v>641264.75</v>
      </c>
      <c r="H361" s="12">
        <v>641264.75</v>
      </c>
      <c r="I361" s="13">
        <f t="shared" si="5"/>
        <v>99.822192161666976</v>
      </c>
      <c r="J361" s="14"/>
    </row>
    <row r="362" spans="1:10" ht="22.5">
      <c r="A362" s="9">
        <v>1</v>
      </c>
      <c r="B362" s="10" t="s">
        <v>163</v>
      </c>
      <c r="C362" s="11" t="s">
        <v>164</v>
      </c>
      <c r="D362" s="12">
        <v>632810</v>
      </c>
      <c r="E362" s="12">
        <v>642407</v>
      </c>
      <c r="F362" s="12">
        <v>642407</v>
      </c>
      <c r="G362" s="12">
        <v>641264.75</v>
      </c>
      <c r="H362" s="12">
        <v>641264.75</v>
      </c>
      <c r="I362" s="13">
        <f t="shared" si="5"/>
        <v>99.822192161666976</v>
      </c>
      <c r="J362" s="14"/>
    </row>
    <row r="363" spans="1:10" ht="22.5">
      <c r="A363" s="9">
        <v>1</v>
      </c>
      <c r="B363" s="10" t="s">
        <v>218</v>
      </c>
      <c r="C363" s="11" t="s">
        <v>164</v>
      </c>
      <c r="D363" s="12">
        <v>632810</v>
      </c>
      <c r="E363" s="12">
        <v>642407</v>
      </c>
      <c r="F363" s="12">
        <v>642407</v>
      </c>
      <c r="G363" s="12">
        <v>641264.75</v>
      </c>
      <c r="H363" s="12">
        <v>641264.75</v>
      </c>
      <c r="I363" s="13">
        <f t="shared" si="5"/>
        <v>99.822192161666976</v>
      </c>
      <c r="J363" s="14"/>
    </row>
    <row r="364" spans="1:10">
      <c r="A364" s="9">
        <v>1</v>
      </c>
      <c r="B364" s="10" t="s">
        <v>15</v>
      </c>
      <c r="C364" s="11" t="s">
        <v>16</v>
      </c>
      <c r="D364" s="12">
        <v>632810</v>
      </c>
      <c r="E364" s="12">
        <v>642407</v>
      </c>
      <c r="F364" s="12">
        <v>642407</v>
      </c>
      <c r="G364" s="12">
        <v>641264.75</v>
      </c>
      <c r="H364" s="12">
        <v>641264.75</v>
      </c>
      <c r="I364" s="13">
        <f t="shared" si="5"/>
        <v>99.822192161666976</v>
      </c>
      <c r="J364" s="14"/>
    </row>
    <row r="365" spans="1:10">
      <c r="A365" s="9">
        <v>1</v>
      </c>
      <c r="B365" s="10" t="s">
        <v>17</v>
      </c>
      <c r="C365" s="11" t="s">
        <v>18</v>
      </c>
      <c r="D365" s="12">
        <v>603810</v>
      </c>
      <c r="E365" s="12">
        <v>604407</v>
      </c>
      <c r="F365" s="12">
        <v>604407</v>
      </c>
      <c r="G365" s="12">
        <v>604406.82999999996</v>
      </c>
      <c r="H365" s="12">
        <v>604406.82999999996</v>
      </c>
      <c r="I365" s="13">
        <f t="shared" si="5"/>
        <v>99.999971873257593</v>
      </c>
      <c r="J365" s="14"/>
    </row>
    <row r="366" spans="1:10">
      <c r="A366" s="9">
        <v>1</v>
      </c>
      <c r="B366" s="10" t="s">
        <v>19</v>
      </c>
      <c r="C366" s="11" t="s">
        <v>20</v>
      </c>
      <c r="D366" s="12">
        <v>494926</v>
      </c>
      <c r="E366" s="12">
        <v>494926</v>
      </c>
      <c r="F366" s="12">
        <v>494926</v>
      </c>
      <c r="G366" s="12">
        <v>494926</v>
      </c>
      <c r="H366" s="12">
        <v>494926</v>
      </c>
      <c r="I366" s="13">
        <f t="shared" si="5"/>
        <v>100</v>
      </c>
      <c r="J366" s="14"/>
    </row>
    <row r="367" spans="1:10">
      <c r="A367" s="9">
        <v>0</v>
      </c>
      <c r="B367" s="10" t="s">
        <v>21</v>
      </c>
      <c r="C367" s="11" t="s">
        <v>22</v>
      </c>
      <c r="D367" s="12">
        <v>494926</v>
      </c>
      <c r="E367" s="12">
        <v>494926</v>
      </c>
      <c r="F367" s="12">
        <v>494926</v>
      </c>
      <c r="G367" s="12">
        <v>494926</v>
      </c>
      <c r="H367" s="12">
        <v>494926</v>
      </c>
      <c r="I367" s="13">
        <f t="shared" si="5"/>
        <v>100</v>
      </c>
      <c r="J367" s="14"/>
    </row>
    <row r="368" spans="1:10">
      <c r="A368" s="9">
        <v>0</v>
      </c>
      <c r="B368" s="10" t="s">
        <v>23</v>
      </c>
      <c r="C368" s="11" t="s">
        <v>24</v>
      </c>
      <c r="D368" s="12">
        <v>108884</v>
      </c>
      <c r="E368" s="12">
        <v>109481</v>
      </c>
      <c r="F368" s="12">
        <v>109481</v>
      </c>
      <c r="G368" s="12">
        <v>109480.83</v>
      </c>
      <c r="H368" s="12">
        <v>109480.83</v>
      </c>
      <c r="I368" s="13">
        <f t="shared" si="5"/>
        <v>99.999844721915224</v>
      </c>
      <c r="J368" s="14"/>
    </row>
    <row r="369" spans="1:10">
      <c r="A369" s="9">
        <v>1</v>
      </c>
      <c r="B369" s="10" t="s">
        <v>25</v>
      </c>
      <c r="C369" s="11" t="s">
        <v>26</v>
      </c>
      <c r="D369" s="12">
        <v>29000</v>
      </c>
      <c r="E369" s="12">
        <v>38000</v>
      </c>
      <c r="F369" s="12">
        <v>38000</v>
      </c>
      <c r="G369" s="12">
        <v>36857.919999999998</v>
      </c>
      <c r="H369" s="12">
        <v>36857.919999999998</v>
      </c>
      <c r="I369" s="13">
        <f t="shared" si="5"/>
        <v>96.994526315789471</v>
      </c>
      <c r="J369" s="14"/>
    </row>
    <row r="370" spans="1:10">
      <c r="A370" s="9">
        <v>0</v>
      </c>
      <c r="B370" s="10" t="s">
        <v>27</v>
      </c>
      <c r="C370" s="11" t="s">
        <v>28</v>
      </c>
      <c r="D370" s="12">
        <v>15000</v>
      </c>
      <c r="E370" s="12">
        <v>15000</v>
      </c>
      <c r="F370" s="12">
        <v>15000</v>
      </c>
      <c r="G370" s="12">
        <v>14999.92</v>
      </c>
      <c r="H370" s="12">
        <v>14999.92</v>
      </c>
      <c r="I370" s="13">
        <f t="shared" si="5"/>
        <v>99.999466666666663</v>
      </c>
      <c r="J370" s="14"/>
    </row>
    <row r="371" spans="1:10">
      <c r="A371" s="9">
        <v>0</v>
      </c>
      <c r="B371" s="10" t="s">
        <v>29</v>
      </c>
      <c r="C371" s="11" t="s">
        <v>30</v>
      </c>
      <c r="D371" s="12">
        <v>10000</v>
      </c>
      <c r="E371" s="12">
        <v>22000</v>
      </c>
      <c r="F371" s="12">
        <v>22000</v>
      </c>
      <c r="G371" s="12">
        <v>21858</v>
      </c>
      <c r="H371" s="12">
        <v>21858</v>
      </c>
      <c r="I371" s="13">
        <f t="shared" si="5"/>
        <v>99.354545454545445</v>
      </c>
      <c r="J371" s="14"/>
    </row>
    <row r="372" spans="1:10">
      <c r="A372" s="9">
        <v>0</v>
      </c>
      <c r="B372" s="10" t="s">
        <v>31</v>
      </c>
      <c r="C372" s="11" t="s">
        <v>32</v>
      </c>
      <c r="D372" s="12">
        <v>1000</v>
      </c>
      <c r="E372" s="12">
        <v>1000</v>
      </c>
      <c r="F372" s="12">
        <v>1000</v>
      </c>
      <c r="G372" s="12">
        <v>0</v>
      </c>
      <c r="H372" s="12">
        <v>0</v>
      </c>
      <c r="I372" s="13">
        <f t="shared" si="5"/>
        <v>0</v>
      </c>
      <c r="J372" s="14"/>
    </row>
    <row r="373" spans="1:10" ht="22.5">
      <c r="A373" s="9">
        <v>1</v>
      </c>
      <c r="B373" s="10" t="s">
        <v>43</v>
      </c>
      <c r="C373" s="11" t="s">
        <v>44</v>
      </c>
      <c r="D373" s="12">
        <v>3000</v>
      </c>
      <c r="E373" s="12">
        <v>0</v>
      </c>
      <c r="F373" s="12">
        <v>0</v>
      </c>
      <c r="G373" s="12">
        <v>0</v>
      </c>
      <c r="H373" s="12">
        <v>0</v>
      </c>
      <c r="I373" s="13">
        <f t="shared" si="5"/>
        <v>0</v>
      </c>
      <c r="J373" s="14"/>
    </row>
    <row r="374" spans="1:10" ht="22.5">
      <c r="A374" s="9">
        <v>0</v>
      </c>
      <c r="B374" s="10" t="s">
        <v>45</v>
      </c>
      <c r="C374" s="11" t="s">
        <v>46</v>
      </c>
      <c r="D374" s="12">
        <v>3000</v>
      </c>
      <c r="E374" s="12">
        <v>0</v>
      </c>
      <c r="F374" s="12">
        <v>0</v>
      </c>
      <c r="G374" s="12">
        <v>0</v>
      </c>
      <c r="H374" s="12">
        <v>0</v>
      </c>
      <c r="I374" s="13">
        <f t="shared" si="5"/>
        <v>0</v>
      </c>
      <c r="J374" s="14"/>
    </row>
    <row r="375" spans="1:10">
      <c r="A375" s="9">
        <v>1</v>
      </c>
      <c r="B375" s="10" t="s">
        <v>154</v>
      </c>
      <c r="C375" s="11" t="s">
        <v>155</v>
      </c>
      <c r="D375" s="12">
        <v>20000</v>
      </c>
      <c r="E375" s="12">
        <v>20000</v>
      </c>
      <c r="F375" s="12">
        <v>20000</v>
      </c>
      <c r="G375" s="12">
        <v>0</v>
      </c>
      <c r="H375" s="12">
        <v>0</v>
      </c>
      <c r="I375" s="13">
        <f t="shared" si="5"/>
        <v>0</v>
      </c>
      <c r="J375" s="14"/>
    </row>
    <row r="376" spans="1:10">
      <c r="A376" s="9">
        <v>1</v>
      </c>
      <c r="B376" s="10" t="s">
        <v>219</v>
      </c>
      <c r="C376" s="11" t="s">
        <v>220</v>
      </c>
      <c r="D376" s="12">
        <v>20000</v>
      </c>
      <c r="E376" s="12">
        <v>20000</v>
      </c>
      <c r="F376" s="12">
        <v>20000</v>
      </c>
      <c r="G376" s="12">
        <v>0</v>
      </c>
      <c r="H376" s="12">
        <v>0</v>
      </c>
      <c r="I376" s="13">
        <f t="shared" si="5"/>
        <v>0</v>
      </c>
      <c r="J376" s="14"/>
    </row>
    <row r="377" spans="1:10">
      <c r="A377" s="9">
        <v>1</v>
      </c>
      <c r="B377" s="10" t="s">
        <v>221</v>
      </c>
      <c r="C377" s="11" t="s">
        <v>222</v>
      </c>
      <c r="D377" s="12">
        <v>20000</v>
      </c>
      <c r="E377" s="12">
        <v>20000</v>
      </c>
      <c r="F377" s="12">
        <v>20000</v>
      </c>
      <c r="G377" s="12">
        <v>0</v>
      </c>
      <c r="H377" s="12">
        <v>0</v>
      </c>
      <c r="I377" s="13">
        <f t="shared" si="5"/>
        <v>0</v>
      </c>
      <c r="J377" s="14"/>
    </row>
    <row r="378" spans="1:10">
      <c r="A378" s="9">
        <v>1</v>
      </c>
      <c r="B378" s="10" t="s">
        <v>223</v>
      </c>
      <c r="C378" s="11" t="s">
        <v>222</v>
      </c>
      <c r="D378" s="12">
        <v>20000</v>
      </c>
      <c r="E378" s="12">
        <v>20000</v>
      </c>
      <c r="F378" s="12">
        <v>20000</v>
      </c>
      <c r="G378" s="12">
        <v>0</v>
      </c>
      <c r="H378" s="12">
        <v>0</v>
      </c>
      <c r="I378" s="13">
        <f t="shared" si="5"/>
        <v>0</v>
      </c>
      <c r="J378" s="14"/>
    </row>
    <row r="379" spans="1:10">
      <c r="A379" s="9">
        <v>0</v>
      </c>
      <c r="B379" s="10" t="s">
        <v>224</v>
      </c>
      <c r="C379" s="11" t="s">
        <v>225</v>
      </c>
      <c r="D379" s="12">
        <v>20000</v>
      </c>
      <c r="E379" s="12">
        <v>20000</v>
      </c>
      <c r="F379" s="12">
        <v>20000</v>
      </c>
      <c r="G379" s="12">
        <v>0</v>
      </c>
      <c r="H379" s="12">
        <v>0</v>
      </c>
      <c r="I379" s="13">
        <f t="shared" si="5"/>
        <v>0</v>
      </c>
      <c r="J379" s="14"/>
    </row>
    <row r="380" spans="1:10">
      <c r="A380" s="9">
        <v>1</v>
      </c>
      <c r="B380" s="10" t="s">
        <v>224</v>
      </c>
      <c r="C380" s="11" t="s">
        <v>226</v>
      </c>
      <c r="D380" s="12">
        <v>2551283</v>
      </c>
      <c r="E380" s="12">
        <v>4514140</v>
      </c>
      <c r="F380" s="12">
        <v>4514140</v>
      </c>
      <c r="G380" s="12">
        <v>4512913.5600000005</v>
      </c>
      <c r="H380" s="12">
        <v>4512913.5600000005</v>
      </c>
      <c r="I380" s="13">
        <f t="shared" si="5"/>
        <v>99.972831148347211</v>
      </c>
      <c r="J380" s="14"/>
    </row>
    <row r="381" spans="1:10">
      <c r="A381" s="9">
        <v>1</v>
      </c>
      <c r="B381" s="10" t="s">
        <v>227</v>
      </c>
      <c r="C381" s="11" t="s">
        <v>228</v>
      </c>
      <c r="D381" s="12">
        <v>2546033</v>
      </c>
      <c r="E381" s="12">
        <v>3322745</v>
      </c>
      <c r="F381" s="12">
        <v>3322745</v>
      </c>
      <c r="G381" s="12">
        <v>3322745</v>
      </c>
      <c r="H381" s="12">
        <v>3322745</v>
      </c>
      <c r="I381" s="13">
        <f t="shared" si="5"/>
        <v>100</v>
      </c>
      <c r="J381" s="14"/>
    </row>
    <row r="382" spans="1:10">
      <c r="A382" s="9">
        <v>1</v>
      </c>
      <c r="B382" s="10" t="s">
        <v>229</v>
      </c>
      <c r="C382" s="11" t="s">
        <v>230</v>
      </c>
      <c r="D382" s="12">
        <v>2546033</v>
      </c>
      <c r="E382" s="12">
        <v>3322745</v>
      </c>
      <c r="F382" s="12">
        <v>3322745</v>
      </c>
      <c r="G382" s="12">
        <v>3322745</v>
      </c>
      <c r="H382" s="12">
        <v>3322745</v>
      </c>
      <c r="I382" s="13">
        <f t="shared" si="5"/>
        <v>100</v>
      </c>
      <c r="J382" s="14"/>
    </row>
    <row r="383" spans="1:10">
      <c r="A383" s="9">
        <v>1</v>
      </c>
      <c r="B383" s="10" t="s">
        <v>231</v>
      </c>
      <c r="C383" s="11" t="s">
        <v>230</v>
      </c>
      <c r="D383" s="12">
        <v>2546033</v>
      </c>
      <c r="E383" s="12">
        <v>3322745</v>
      </c>
      <c r="F383" s="12">
        <v>3322745</v>
      </c>
      <c r="G383" s="12">
        <v>3322745</v>
      </c>
      <c r="H383" s="12">
        <v>3322745</v>
      </c>
      <c r="I383" s="13">
        <f t="shared" si="5"/>
        <v>100</v>
      </c>
      <c r="J383" s="14"/>
    </row>
    <row r="384" spans="1:10">
      <c r="A384" s="9">
        <v>1</v>
      </c>
      <c r="B384" s="10" t="s">
        <v>15</v>
      </c>
      <c r="C384" s="11" t="s">
        <v>16</v>
      </c>
      <c r="D384" s="12">
        <v>2546033</v>
      </c>
      <c r="E384" s="12">
        <v>3322745</v>
      </c>
      <c r="F384" s="12">
        <v>3322745</v>
      </c>
      <c r="G384" s="12">
        <v>3322745</v>
      </c>
      <c r="H384" s="12">
        <v>3322745</v>
      </c>
      <c r="I384" s="13">
        <f t="shared" si="5"/>
        <v>100</v>
      </c>
      <c r="J384" s="14"/>
    </row>
    <row r="385" spans="1:10">
      <c r="A385" s="9">
        <v>1</v>
      </c>
      <c r="B385" s="10" t="s">
        <v>67</v>
      </c>
      <c r="C385" s="11" t="s">
        <v>68</v>
      </c>
      <c r="D385" s="12">
        <v>2546033</v>
      </c>
      <c r="E385" s="12">
        <v>3322745</v>
      </c>
      <c r="F385" s="12">
        <v>3322745</v>
      </c>
      <c r="G385" s="12">
        <v>3322745</v>
      </c>
      <c r="H385" s="12">
        <v>3322745</v>
      </c>
      <c r="I385" s="13">
        <f t="shared" si="5"/>
        <v>100</v>
      </c>
      <c r="J385" s="14"/>
    </row>
    <row r="386" spans="1:10">
      <c r="A386" s="9">
        <v>0</v>
      </c>
      <c r="B386" s="10" t="s">
        <v>232</v>
      </c>
      <c r="C386" s="11" t="s">
        <v>233</v>
      </c>
      <c r="D386" s="12">
        <v>2546033</v>
      </c>
      <c r="E386" s="12">
        <v>3322745</v>
      </c>
      <c r="F386" s="12">
        <v>3322745</v>
      </c>
      <c r="G386" s="12">
        <v>3322745</v>
      </c>
      <c r="H386" s="12">
        <v>3322745</v>
      </c>
      <c r="I386" s="13">
        <f t="shared" si="5"/>
        <v>100</v>
      </c>
      <c r="J386" s="14"/>
    </row>
    <row r="387" spans="1:10" ht="22.5">
      <c r="A387" s="9">
        <v>1</v>
      </c>
      <c r="B387" s="10" t="s">
        <v>234</v>
      </c>
      <c r="C387" s="11" t="s">
        <v>235</v>
      </c>
      <c r="D387" s="12">
        <v>5250</v>
      </c>
      <c r="E387" s="12">
        <v>1171395</v>
      </c>
      <c r="F387" s="12">
        <v>1171395</v>
      </c>
      <c r="G387" s="12">
        <v>1170168.56</v>
      </c>
      <c r="H387" s="12">
        <v>1170168.56</v>
      </c>
      <c r="I387" s="13">
        <f t="shared" si="5"/>
        <v>99.895300901916102</v>
      </c>
      <c r="J387" s="14"/>
    </row>
    <row r="388" spans="1:10">
      <c r="A388" s="9">
        <v>1</v>
      </c>
      <c r="B388" s="10" t="s">
        <v>236</v>
      </c>
      <c r="C388" s="11" t="s">
        <v>237</v>
      </c>
      <c r="D388" s="12">
        <v>5250</v>
      </c>
      <c r="E388" s="12">
        <v>1171395</v>
      </c>
      <c r="F388" s="12">
        <v>1171395</v>
      </c>
      <c r="G388" s="12">
        <v>1170168.56</v>
      </c>
      <c r="H388" s="12">
        <v>1170168.56</v>
      </c>
      <c r="I388" s="13">
        <f t="shared" si="5"/>
        <v>99.895300901916102</v>
      </c>
      <c r="J388" s="14"/>
    </row>
    <row r="389" spans="1:10">
      <c r="A389" s="9">
        <v>1</v>
      </c>
      <c r="B389" s="10" t="s">
        <v>238</v>
      </c>
      <c r="C389" s="11" t="s">
        <v>237</v>
      </c>
      <c r="D389" s="12">
        <v>5250</v>
      </c>
      <c r="E389" s="12">
        <v>1171395</v>
      </c>
      <c r="F389" s="12">
        <v>1171395</v>
      </c>
      <c r="G389" s="12">
        <v>1170168.56</v>
      </c>
      <c r="H389" s="12">
        <v>1170168.56</v>
      </c>
      <c r="I389" s="13">
        <f t="shared" si="5"/>
        <v>99.895300901916102</v>
      </c>
      <c r="J389" s="14"/>
    </row>
    <row r="390" spans="1:10">
      <c r="A390" s="9">
        <v>1</v>
      </c>
      <c r="B390" s="10" t="s">
        <v>15</v>
      </c>
      <c r="C390" s="11" t="s">
        <v>16</v>
      </c>
      <c r="D390" s="12">
        <v>5250</v>
      </c>
      <c r="E390" s="12">
        <v>1171395</v>
      </c>
      <c r="F390" s="12">
        <v>1171395</v>
      </c>
      <c r="G390" s="12">
        <v>1170168.56</v>
      </c>
      <c r="H390" s="12">
        <v>1170168.56</v>
      </c>
      <c r="I390" s="13">
        <f t="shared" si="5"/>
        <v>99.895300901916102</v>
      </c>
      <c r="J390" s="14"/>
    </row>
    <row r="391" spans="1:10">
      <c r="A391" s="9">
        <v>1</v>
      </c>
      <c r="B391" s="10" t="s">
        <v>67</v>
      </c>
      <c r="C391" s="11" t="s">
        <v>68</v>
      </c>
      <c r="D391" s="12">
        <v>5250</v>
      </c>
      <c r="E391" s="12">
        <v>1171395</v>
      </c>
      <c r="F391" s="12">
        <v>1171395</v>
      </c>
      <c r="G391" s="12">
        <v>1170168.56</v>
      </c>
      <c r="H391" s="12">
        <v>1170168.56</v>
      </c>
      <c r="I391" s="13">
        <f t="shared" ref="I391:I398" si="6">IF(F391=0,0,(H391/F391)*100)</f>
        <v>99.895300901916102</v>
      </c>
      <c r="J391" s="14"/>
    </row>
    <row r="392" spans="1:10">
      <c r="A392" s="9">
        <v>0</v>
      </c>
      <c r="B392" s="10" t="s">
        <v>232</v>
      </c>
      <c r="C392" s="11" t="s">
        <v>233</v>
      </c>
      <c r="D392" s="12">
        <v>5250</v>
      </c>
      <c r="E392" s="12">
        <v>1171395</v>
      </c>
      <c r="F392" s="12">
        <v>1171395</v>
      </c>
      <c r="G392" s="12">
        <v>1170168.56</v>
      </c>
      <c r="H392" s="12">
        <v>1170168.56</v>
      </c>
      <c r="I392" s="13">
        <f t="shared" si="6"/>
        <v>99.895300901916102</v>
      </c>
      <c r="J392" s="14"/>
    </row>
    <row r="393" spans="1:10" ht="22.5">
      <c r="A393" s="9">
        <v>1</v>
      </c>
      <c r="B393" s="10" t="s">
        <v>239</v>
      </c>
      <c r="C393" s="11" t="s">
        <v>240</v>
      </c>
      <c r="D393" s="12">
        <v>0</v>
      </c>
      <c r="E393" s="12">
        <v>20000</v>
      </c>
      <c r="F393" s="12">
        <v>20000</v>
      </c>
      <c r="G393" s="12">
        <v>20000</v>
      </c>
      <c r="H393" s="12">
        <v>20000</v>
      </c>
      <c r="I393" s="13">
        <f t="shared" si="6"/>
        <v>100</v>
      </c>
      <c r="J393" s="14"/>
    </row>
    <row r="394" spans="1:10" ht="22.5">
      <c r="A394" s="9">
        <v>1</v>
      </c>
      <c r="B394" s="10" t="s">
        <v>241</v>
      </c>
      <c r="C394" s="11" t="s">
        <v>240</v>
      </c>
      <c r="D394" s="12">
        <v>0</v>
      </c>
      <c r="E394" s="12">
        <v>20000</v>
      </c>
      <c r="F394" s="12">
        <v>20000</v>
      </c>
      <c r="G394" s="12">
        <v>20000</v>
      </c>
      <c r="H394" s="12">
        <v>20000</v>
      </c>
      <c r="I394" s="13">
        <f t="shared" si="6"/>
        <v>100</v>
      </c>
      <c r="J394" s="14"/>
    </row>
    <row r="395" spans="1:10">
      <c r="A395" s="9">
        <v>1</v>
      </c>
      <c r="B395" s="10" t="s">
        <v>15</v>
      </c>
      <c r="C395" s="11" t="s">
        <v>16</v>
      </c>
      <c r="D395" s="12">
        <v>0</v>
      </c>
      <c r="E395" s="12">
        <v>20000</v>
      </c>
      <c r="F395" s="12">
        <v>20000</v>
      </c>
      <c r="G395" s="12">
        <v>20000</v>
      </c>
      <c r="H395" s="12">
        <v>20000</v>
      </c>
      <c r="I395" s="13">
        <f t="shared" si="6"/>
        <v>100</v>
      </c>
      <c r="J395" s="14"/>
    </row>
    <row r="396" spans="1:10">
      <c r="A396" s="9">
        <v>1</v>
      </c>
      <c r="B396" s="10" t="s">
        <v>67</v>
      </c>
      <c r="C396" s="11" t="s">
        <v>68</v>
      </c>
      <c r="D396" s="12">
        <v>0</v>
      </c>
      <c r="E396" s="12">
        <v>20000</v>
      </c>
      <c r="F396" s="12">
        <v>20000</v>
      </c>
      <c r="G396" s="12">
        <v>20000</v>
      </c>
      <c r="H396" s="12">
        <v>20000</v>
      </c>
      <c r="I396" s="13">
        <f t="shared" si="6"/>
        <v>100</v>
      </c>
      <c r="J396" s="14"/>
    </row>
    <row r="397" spans="1:10">
      <c r="A397" s="9">
        <v>0</v>
      </c>
      <c r="B397" s="10" t="s">
        <v>232</v>
      </c>
      <c r="C397" s="11" t="s">
        <v>233</v>
      </c>
      <c r="D397" s="12">
        <v>0</v>
      </c>
      <c r="E397" s="12">
        <v>20000</v>
      </c>
      <c r="F397" s="12">
        <v>20000</v>
      </c>
      <c r="G397" s="12">
        <v>20000</v>
      </c>
      <c r="H397" s="12">
        <v>20000</v>
      </c>
      <c r="I397" s="13">
        <f t="shared" si="6"/>
        <v>100</v>
      </c>
      <c r="J397" s="14"/>
    </row>
    <row r="398" spans="1:10">
      <c r="A398" s="9">
        <v>1</v>
      </c>
      <c r="B398" s="10" t="s">
        <v>242</v>
      </c>
      <c r="C398" s="11" t="s">
        <v>243</v>
      </c>
      <c r="D398" s="12">
        <v>70726774</v>
      </c>
      <c r="E398" s="12">
        <v>76803514.849999994</v>
      </c>
      <c r="F398" s="12">
        <v>76803514.849999994</v>
      </c>
      <c r="G398" s="12">
        <v>69873740.870000005</v>
      </c>
      <c r="H398" s="12">
        <v>69873740.870000005</v>
      </c>
      <c r="I398" s="13">
        <f t="shared" si="6"/>
        <v>90.977269733639034</v>
      </c>
      <c r="J398" s="14"/>
    </row>
    <row r="400" spans="1:10">
      <c r="B400" s="15"/>
      <c r="C400" s="16"/>
      <c r="D400" s="14"/>
      <c r="E400" s="14"/>
      <c r="F400" s="14"/>
      <c r="G400" s="14"/>
      <c r="H400" s="14"/>
      <c r="I400" s="14"/>
    </row>
    <row r="402" spans="3:7" ht="12.75">
      <c r="C402" s="17" t="s">
        <v>246</v>
      </c>
      <c r="D402" s="17"/>
      <c r="E402" s="17"/>
      <c r="F402" s="17" t="s">
        <v>247</v>
      </c>
      <c r="G402" s="17"/>
    </row>
    <row r="408" spans="3:7" hidden="1"/>
  </sheetData>
  <mergeCells count="3">
    <mergeCell ref="B3:I3"/>
    <mergeCell ref="G1:I1"/>
    <mergeCell ref="B2:J2"/>
  </mergeCells>
  <conditionalFormatting sqref="B7:B398">
    <cfRule type="expression" dxfId="15" priority="17" stopIfTrue="1">
      <formula>A7=1</formula>
    </cfRule>
  </conditionalFormatting>
  <conditionalFormatting sqref="C7:C398">
    <cfRule type="expression" dxfId="14" priority="18" stopIfTrue="1">
      <formula>A7=1</formula>
    </cfRule>
  </conditionalFormatting>
  <conditionalFormatting sqref="D7:D398">
    <cfRule type="expression" dxfId="13" priority="19" stopIfTrue="1">
      <formula>A7=1</formula>
    </cfRule>
  </conditionalFormatting>
  <conditionalFormatting sqref="E7:E398">
    <cfRule type="expression" dxfId="12" priority="20" stopIfTrue="1">
      <formula>A7=1</formula>
    </cfRule>
  </conditionalFormatting>
  <conditionalFormatting sqref="F7:F398">
    <cfRule type="expression" dxfId="11" priority="21" stopIfTrue="1">
      <formula>A7=1</formula>
    </cfRule>
  </conditionalFormatting>
  <conditionalFormatting sqref="G7:G398">
    <cfRule type="expression" dxfId="10" priority="22" stopIfTrue="1">
      <formula>A7=1</formula>
    </cfRule>
  </conditionalFormatting>
  <conditionalFormatting sqref="H7:H398">
    <cfRule type="expression" dxfId="9" priority="24" stopIfTrue="1">
      <formula>A7=1</formula>
    </cfRule>
  </conditionalFormatting>
  <conditionalFormatting sqref="I7:I398">
    <cfRule type="expression" dxfId="8" priority="32" stopIfTrue="1">
      <formula>A7=1</formula>
    </cfRule>
  </conditionalFormatting>
  <conditionalFormatting sqref="B400:B409">
    <cfRule type="expression" dxfId="7" priority="1" stopIfTrue="1">
      <formula>A400=1</formula>
    </cfRule>
  </conditionalFormatting>
  <conditionalFormatting sqref="C400:C409">
    <cfRule type="expression" dxfId="6" priority="2" stopIfTrue="1">
      <formula>A400=1</formula>
    </cfRule>
  </conditionalFormatting>
  <conditionalFormatting sqref="D400:D409">
    <cfRule type="expression" dxfId="5" priority="3" stopIfTrue="1">
      <formula>A400=1</formula>
    </cfRule>
  </conditionalFormatting>
  <conditionalFormatting sqref="E400:E409">
    <cfRule type="expression" dxfId="4" priority="4" stopIfTrue="1">
      <formula>A400=1</formula>
    </cfRule>
  </conditionalFormatting>
  <conditionalFormatting sqref="F400:F409">
    <cfRule type="expression" dxfId="3" priority="5" stopIfTrue="1">
      <formula>A400=1</formula>
    </cfRule>
  </conditionalFormatting>
  <conditionalFormatting sqref="G400:G409">
    <cfRule type="expression" dxfId="2" priority="6" stopIfTrue="1">
      <formula>A400=1</formula>
    </cfRule>
  </conditionalFormatting>
  <conditionalFormatting sqref="H400:H409">
    <cfRule type="expression" dxfId="1" priority="8" stopIfTrue="1">
      <formula>A400=1</formula>
    </cfRule>
  </conditionalFormatting>
  <conditionalFormatting sqref="I400:I409">
    <cfRule type="expression" dxfId="0" priority="16" stopIfTrue="1">
      <formula>A400=1</formula>
    </cfRule>
  </conditionalFormatting>
  <pageMargins left="0.32" right="0.33" top="0.39370078740157499" bottom="0.39370078740157499" header="0" footer="0"/>
  <pageSetup paperSize="9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analiz_vd0</vt:lpstr>
      <vt:lpstr>Лист1</vt:lpstr>
      <vt:lpstr>analiz_vd0!Заголовки_для_печати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Mikolaivka-OTG</dc:creator>
  <cp:lastModifiedBy>admin</cp:lastModifiedBy>
  <dcterms:created xsi:type="dcterms:W3CDTF">2022-02-25T13:03:37Z</dcterms:created>
  <dcterms:modified xsi:type="dcterms:W3CDTF">2022-03-16T07:53:19Z</dcterms:modified>
</cp:coreProperties>
</file>