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22992" windowHeight="11316"/>
  </bookViews>
  <sheets>
    <sheet name="Лист1" sheetId="1" r:id="rId1"/>
  </sheets>
  <definedNames>
    <definedName name="_xlnm.Print_Titles" localSheetId="0">Лист1!$A:$C</definedName>
  </definedNames>
  <calcPr calcId="144525"/>
</workbook>
</file>

<file path=xl/calcChain.xml><?xml version="1.0" encoding="utf-8"?>
<calcChain xmlns="http://schemas.openxmlformats.org/spreadsheetml/2006/main">
  <c r="I74" i="1" l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</calcChain>
</file>

<file path=xl/sharedStrings.xml><?xml version="1.0" encoding="utf-8"?>
<sst xmlns="http://schemas.openxmlformats.org/spreadsheetml/2006/main" count="80" uniqueCount="78">
  <si>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</si>
  <si>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</si>
  <si>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</si>
  <si>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</si>
  <si>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</si>
  <si>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</si>
  <si>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</si>
  <si>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</si>
  <si>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</si>
  <si>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</si>
  <si>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</si>
  <si>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</si>
  <si>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</si>
  <si>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</si>
  <si>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</si>
  <si>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</si>
  <si>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</si>
  <si>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</si>
  <si>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</si>
  <si>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</si>
  <si>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</si>
  <si>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</si>
  <si>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</si>
  <si>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</si>
  <si>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</si>
  <si>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</si>
  <si>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</si>
  <si>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</si>
  <si>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</si>
  <si>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</si>
  <si>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</si>
  <si>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</si>
  <si>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</si>
  <si>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</si>
  <si>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</si>
  <si>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</si>
  <si>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</si>
  <si>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</si>
  <si>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</si>
  <si>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</si>
  <si>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</si>
  <si>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Плата за розміщення тимчасово вільних коштів місцевих бюджетів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</si>
  <si>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</si>
  <si>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</si>
  <si>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</si>
  <si>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</si>
  <si>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</si>
  <si>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</si>
  <si>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</si>
  <si>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</si>
  <si>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</si>
  <si>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</si>
  <si>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</si>
  <si>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</si>
  <si>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</si>
  <si>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</si>
  <si>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</si>
  <si>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</si>
  <si>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</si>
  <si>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</si>
  <si>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</si>
  <si>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</si>
  <si>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</si>
  <si>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</si>
  <si>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</si>
  <si>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</si>
  <si>
    <t>Виконання плану по доходах за  загальним   фондом</t>
  </si>
  <si>
    <t>грн</t>
  </si>
  <si>
    <t>2022 рік</t>
  </si>
  <si>
    <t xml:space="preserve">                                                                                        </t>
  </si>
  <si>
    <t>Секретар ради</t>
  </si>
  <si>
    <t>Ірина РОЖКОВА</t>
  </si>
  <si>
    <t xml:space="preserve">сільської ради  </t>
  </si>
  <si>
    <t>Додаток 2</t>
  </si>
  <si>
    <t xml:space="preserve">рішення сесії Дубовиківської </t>
  </si>
  <si>
    <t>0453500000 - Бюджет Дубовиківської сільської територіальної громади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</si>
  <si>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дотації з державного бюджету</t>
  </si>
  <si>
    <t xml:space="preserve">15.03.2023  № 572-25/VIII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</si>
</sst>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1" fillId="0" borderId="1" xfId="0" applyNumberFormat="1" applyFont="1" applyFill="1" applyBorder="1"/>
    <xf numFmtId="0" fontId="0" fillId="0" borderId="0" xfId="0" applyFill="1"/>
    <xf numFmtId="0" fontId="5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79"/>
  <sheetViews>
    <sheetView tabSelected="1" topLeftCell="A70" workbookViewId="0">
      <selection activeCell="H5" sqref="H5"/>
    </sheetView>
  </sheetViews>
  <sheetFormatPr defaultRowHeight="13.8" x14ac:dyDescent="0.3"/>
  <cols>
    <col min="1" max="1" width="0.109375" customWidth="1"/>
    <col min="2" max="2" width="8.88671875" style="18"/>
    <col min="3" max="3" width="59.33203125" customWidth="1"/>
    <col min="4" max="6" width="13.88671875" customWidth="1"/>
    <col min="7" max="7" width="11.44140625" bestFit="1" customWidth="1"/>
    <col min="8" max="8" width="10.44140625" bestFit="1" customWidth="1"/>
  </cols>
  <sheetData>
    <row r="2" spans="1:12" x14ac:dyDescent="0.3">
      <c r="G2" s="13" t="s">
        <v>73</v>
      </c>
    </row>
    <row r="3" spans="1:12" x14ac:dyDescent="0.3">
      <c r="G3" s="15" t="s">
        <v>74</v>
      </c>
      <c r="H3" s="15"/>
    </row>
    <row r="4" spans="1:12" x14ac:dyDescent="0.3">
      <c r="G4" s="22" t="s">
        <v>72</v>
      </c>
      <c r="H4" s="22"/>
    </row>
    <row r="5" spans="1:12" ht="14.4" x14ac:dyDescent="0.3">
      <c r="G5" s="14" t="s">
        <v>77</v>
      </c>
    </row>
    <row r="7" spans="1:12" x14ac:dyDescent="0.3">
      <c r="A7" s="1"/>
      <c r="B7" s="19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23.4" x14ac:dyDescent="0.45">
      <c r="A8" s="6"/>
      <c r="B8" s="20"/>
      <c r="C8" s="30" t="s">
        <v>66</v>
      </c>
      <c r="D8" s="30"/>
      <c r="E8" s="30"/>
      <c r="F8" s="30"/>
      <c r="G8" s="30"/>
      <c r="H8" s="30"/>
      <c r="I8" s="30"/>
      <c r="J8" s="7"/>
      <c r="K8" s="7"/>
      <c r="L8" s="7"/>
    </row>
    <row r="9" spans="1:12" ht="17.399999999999999" x14ac:dyDescent="0.3">
      <c r="A9" s="7"/>
      <c r="B9" s="19"/>
      <c r="C9" s="9"/>
      <c r="D9" s="9"/>
      <c r="E9" s="9"/>
      <c r="F9" s="9"/>
      <c r="G9" s="9"/>
      <c r="H9" s="9"/>
      <c r="I9" s="9"/>
      <c r="J9" s="7"/>
      <c r="K9" s="7"/>
      <c r="L9" s="7"/>
    </row>
    <row r="10" spans="1:12" ht="18" x14ac:dyDescent="0.35">
      <c r="A10" s="8" t="s">
        <v>69</v>
      </c>
      <c r="B10" s="20"/>
      <c r="C10" s="20"/>
      <c r="D10" s="16" t="s">
        <v>68</v>
      </c>
      <c r="E10" s="9"/>
      <c r="F10" s="9"/>
      <c r="G10" s="9"/>
      <c r="H10" s="9"/>
      <c r="I10" s="9"/>
      <c r="J10" s="7"/>
      <c r="K10" s="7"/>
      <c r="L10" s="7"/>
    </row>
    <row r="11" spans="1:12" x14ac:dyDescent="0.3">
      <c r="I11" t="s">
        <v>67</v>
      </c>
    </row>
    <row r="12" spans="1:12" x14ac:dyDescent="0.3">
      <c r="A12" s="25"/>
      <c r="B12" s="26" t="s">
        <v>0</v>
      </c>
      <c r="C12" s="26" t="s">
        <v>1</v>
      </c>
      <c r="D12" s="28" t="s">
        <v>75</v>
      </c>
      <c r="E12" s="29"/>
      <c r="F12" s="29"/>
      <c r="G12" s="29"/>
      <c r="H12" s="29"/>
      <c r="I12" s="29"/>
    </row>
    <row r="13" spans="1:12" ht="28.5" customHeight="1" x14ac:dyDescent="0.3">
      <c r="A13" s="25"/>
      <c r="B13" s="27"/>
      <c r="C13" s="27"/>
      <c r="D13" s="2" t="s">
        <v>2</v>
      </c>
      <c r="E13" s="2" t="s">
        <v>3</v>
      </c>
      <c r="F13" s="2" t="s">
        <v>4</v>
      </c>
      <c r="G13" s="3" t="s">
        <v>5</v>
      </c>
      <c r="H13" s="3" t="s">
        <v>6</v>
      </c>
      <c r="I13" s="3" t="s">
        <v>7</v>
      </c>
    </row>
    <row r="14" spans="1:12" x14ac:dyDescent="0.3">
      <c r="A14" s="4"/>
      <c r="B14" s="21">
        <v>10000000</v>
      </c>
      <c r="C14" s="17" t="s">
        <v>8</v>
      </c>
      <c r="D14" s="5">
        <v>42238000</v>
      </c>
      <c r="E14" s="5">
        <v>42238000</v>
      </c>
      <c r="F14" s="5">
        <v>42238000</v>
      </c>
      <c r="G14" s="5">
        <v>43257561.300000004</v>
      </c>
      <c r="H14" s="5">
        <f t="shared" ref="H14:H45" si="0">G14-F14</f>
        <v>1019561.3000000045</v>
      </c>
      <c r="I14" s="5">
        <f t="shared" ref="I14:I45" si="1">IF(F14=0,0,G14/F14*100)</f>
        <v>102.41384843032341</v>
      </c>
    </row>
    <row r="15" spans="1:12" ht="27.6" x14ac:dyDescent="0.3">
      <c r="A15" s="4"/>
      <c r="B15" s="21">
        <v>11000000</v>
      </c>
      <c r="C15" s="17" t="s">
        <v>9</v>
      </c>
      <c r="D15" s="5">
        <v>24838000</v>
      </c>
      <c r="E15" s="5">
        <v>24838000</v>
      </c>
      <c r="F15" s="5">
        <v>24838000</v>
      </c>
      <c r="G15" s="5">
        <v>25228056.390000001</v>
      </c>
      <c r="H15" s="5">
        <f t="shared" si="0"/>
        <v>390056.3900000006</v>
      </c>
      <c r="I15" s="5">
        <f t="shared" si="1"/>
        <v>101.570401763427</v>
      </c>
    </row>
    <row r="16" spans="1:12" x14ac:dyDescent="0.3">
      <c r="A16" s="4"/>
      <c r="B16" s="21">
        <v>11010000</v>
      </c>
      <c r="C16" s="17" t="s">
        <v>10</v>
      </c>
      <c r="D16" s="5">
        <v>24838000</v>
      </c>
      <c r="E16" s="5">
        <v>24838000</v>
      </c>
      <c r="F16" s="5">
        <v>24838000</v>
      </c>
      <c r="G16" s="5">
        <v>25228056.390000001</v>
      </c>
      <c r="H16" s="5">
        <f t="shared" si="0"/>
        <v>390056.3900000006</v>
      </c>
      <c r="I16" s="5">
        <f t="shared" si="1"/>
        <v>101.570401763427</v>
      </c>
    </row>
    <row r="17" spans="1:9" ht="29.4" customHeight="1" x14ac:dyDescent="0.3">
      <c r="A17" s="4"/>
      <c r="B17" s="21">
        <v>11010100</v>
      </c>
      <c r="C17" s="17" t="s">
        <v>11</v>
      </c>
      <c r="D17" s="5">
        <v>20411300</v>
      </c>
      <c r="E17" s="5">
        <v>20411300</v>
      </c>
      <c r="F17" s="5">
        <v>20411300</v>
      </c>
      <c r="G17" s="5">
        <v>20598256.969999999</v>
      </c>
      <c r="H17" s="5">
        <f t="shared" si="0"/>
        <v>186956.96999999881</v>
      </c>
      <c r="I17" s="5">
        <f t="shared" si="1"/>
        <v>100.91594837173525</v>
      </c>
    </row>
    <row r="18" spans="1:9" ht="26.4" customHeight="1" x14ac:dyDescent="0.3">
      <c r="A18" s="4"/>
      <c r="B18" s="21">
        <v>11010400</v>
      </c>
      <c r="C18" s="17" t="s">
        <v>12</v>
      </c>
      <c r="D18" s="5">
        <v>3840000</v>
      </c>
      <c r="E18" s="5">
        <v>3840000</v>
      </c>
      <c r="F18" s="5">
        <v>3840000</v>
      </c>
      <c r="G18" s="5">
        <v>4140940.12</v>
      </c>
      <c r="H18" s="5">
        <f t="shared" si="0"/>
        <v>300940.12000000011</v>
      </c>
      <c r="I18" s="5">
        <f t="shared" si="1"/>
        <v>107.83698229166667</v>
      </c>
    </row>
    <row r="19" spans="1:9" ht="29.4" customHeight="1" x14ac:dyDescent="0.3">
      <c r="A19" s="4"/>
      <c r="B19" s="21">
        <v>11010500</v>
      </c>
      <c r="C19" s="17" t="s">
        <v>13</v>
      </c>
      <c r="D19" s="5">
        <v>586700</v>
      </c>
      <c r="E19" s="5">
        <v>586700</v>
      </c>
      <c r="F19" s="5">
        <v>586700</v>
      </c>
      <c r="G19" s="5">
        <v>488859.3</v>
      </c>
      <c r="H19" s="5">
        <f t="shared" si="0"/>
        <v>-97840.700000000012</v>
      </c>
      <c r="I19" s="5">
        <f t="shared" si="1"/>
        <v>83.32355547980228</v>
      </c>
    </row>
    <row r="20" spans="1:9" ht="15.6" customHeight="1" x14ac:dyDescent="0.3">
      <c r="A20" s="4"/>
      <c r="B20" s="21">
        <v>13000000</v>
      </c>
      <c r="C20" s="17" t="s">
        <v>14</v>
      </c>
      <c r="D20" s="5">
        <v>1260000</v>
      </c>
      <c r="E20" s="5">
        <v>1260000</v>
      </c>
      <c r="F20" s="5">
        <v>1260000</v>
      </c>
      <c r="G20" s="5">
        <v>981784.77</v>
      </c>
      <c r="H20" s="5">
        <f t="shared" si="0"/>
        <v>-278215.23</v>
      </c>
      <c r="I20" s="5">
        <f t="shared" si="1"/>
        <v>77.919426190476187</v>
      </c>
    </row>
    <row r="21" spans="1:9" ht="18" customHeight="1" x14ac:dyDescent="0.3">
      <c r="A21" s="4"/>
      <c r="B21" s="21">
        <v>13010000</v>
      </c>
      <c r="C21" s="17" t="s">
        <v>15</v>
      </c>
      <c r="D21" s="5">
        <v>0</v>
      </c>
      <c r="E21" s="5">
        <v>0</v>
      </c>
      <c r="F21" s="5">
        <v>0</v>
      </c>
      <c r="G21" s="5">
        <v>156.47999999999999</v>
      </c>
      <c r="H21" s="5">
        <f t="shared" si="0"/>
        <v>156.47999999999999</v>
      </c>
      <c r="I21" s="5">
        <f t="shared" si="1"/>
        <v>0</v>
      </c>
    </row>
    <row r="22" spans="1:9" ht="43.2" customHeight="1" x14ac:dyDescent="0.3">
      <c r="A22" s="4"/>
      <c r="B22" s="21">
        <v>13010200</v>
      </c>
      <c r="C22" s="17" t="s">
        <v>16</v>
      </c>
      <c r="D22" s="5">
        <v>0</v>
      </c>
      <c r="E22" s="5">
        <v>0</v>
      </c>
      <c r="F22" s="5">
        <v>0</v>
      </c>
      <c r="G22" s="5">
        <v>156.47999999999999</v>
      </c>
      <c r="H22" s="5">
        <f t="shared" si="0"/>
        <v>156.47999999999999</v>
      </c>
      <c r="I22" s="5">
        <f t="shared" si="1"/>
        <v>0</v>
      </c>
    </row>
    <row r="23" spans="1:9" ht="19.2" customHeight="1" x14ac:dyDescent="0.3">
      <c r="A23" s="4"/>
      <c r="B23" s="21">
        <v>13030000</v>
      </c>
      <c r="C23" s="17" t="s">
        <v>17</v>
      </c>
      <c r="D23" s="5">
        <v>1260000</v>
      </c>
      <c r="E23" s="5">
        <v>1260000</v>
      </c>
      <c r="F23" s="5">
        <v>1260000</v>
      </c>
      <c r="G23" s="5">
        <v>981628.29</v>
      </c>
      <c r="H23" s="5">
        <f t="shared" si="0"/>
        <v>-278371.70999999996</v>
      </c>
      <c r="I23" s="5">
        <f t="shared" si="1"/>
        <v>77.90700714285714</v>
      </c>
    </row>
    <row r="24" spans="1:9" ht="30" customHeight="1" x14ac:dyDescent="0.3">
      <c r="A24" s="4"/>
      <c r="B24" s="21">
        <v>13030100</v>
      </c>
      <c r="C24" s="17" t="s">
        <v>18</v>
      </c>
      <c r="D24" s="5">
        <v>1260000</v>
      </c>
      <c r="E24" s="5">
        <v>1260000</v>
      </c>
      <c r="F24" s="5">
        <v>1260000</v>
      </c>
      <c r="G24" s="5">
        <v>981628.29</v>
      </c>
      <c r="H24" s="5">
        <f t="shared" si="0"/>
        <v>-278371.70999999996</v>
      </c>
      <c r="I24" s="5">
        <f t="shared" si="1"/>
        <v>77.90700714285714</v>
      </c>
    </row>
    <row r="25" spans="1:9" x14ac:dyDescent="0.3">
      <c r="A25" s="4"/>
      <c r="B25" s="21">
        <v>14000000</v>
      </c>
      <c r="C25" s="17" t="s">
        <v>19</v>
      </c>
      <c r="D25" s="5">
        <v>110000</v>
      </c>
      <c r="E25" s="5">
        <v>110000</v>
      </c>
      <c r="F25" s="5">
        <v>110000</v>
      </c>
      <c r="G25" s="5">
        <v>73865.539999999994</v>
      </c>
      <c r="H25" s="5">
        <f t="shared" si="0"/>
        <v>-36134.460000000006</v>
      </c>
      <c r="I25" s="5">
        <f t="shared" si="1"/>
        <v>67.150490909090905</v>
      </c>
    </row>
    <row r="26" spans="1:9" ht="32.4" customHeight="1" x14ac:dyDescent="0.3">
      <c r="A26" s="4"/>
      <c r="B26" s="21">
        <v>14040000</v>
      </c>
      <c r="C26" s="17" t="s">
        <v>20</v>
      </c>
      <c r="D26" s="5">
        <v>110000</v>
      </c>
      <c r="E26" s="5">
        <v>110000</v>
      </c>
      <c r="F26" s="5">
        <v>110000</v>
      </c>
      <c r="G26" s="5">
        <v>73865.540000000008</v>
      </c>
      <c r="H26" s="5">
        <f t="shared" si="0"/>
        <v>-36134.459999999992</v>
      </c>
      <c r="I26" s="5">
        <f t="shared" si="1"/>
        <v>67.150490909090919</v>
      </c>
    </row>
    <row r="27" spans="1:9" ht="73.2" customHeight="1" x14ac:dyDescent="0.3">
      <c r="A27" s="4"/>
      <c r="B27" s="21">
        <v>14040100</v>
      </c>
      <c r="C27" s="17" t="s">
        <v>21</v>
      </c>
      <c r="D27" s="5">
        <v>0</v>
      </c>
      <c r="E27" s="5">
        <v>2000</v>
      </c>
      <c r="F27" s="5">
        <v>2000</v>
      </c>
      <c r="G27" s="5">
        <v>16762.53</v>
      </c>
      <c r="H27" s="5">
        <f t="shared" si="0"/>
        <v>14762.529999999999</v>
      </c>
      <c r="I27" s="5">
        <f t="shared" si="1"/>
        <v>838.12649999999985</v>
      </c>
    </row>
    <row r="28" spans="1:9" ht="53.4" customHeight="1" x14ac:dyDescent="0.3">
      <c r="A28" s="4"/>
      <c r="B28" s="21">
        <v>14040200</v>
      </c>
      <c r="C28" s="17" t="s">
        <v>22</v>
      </c>
      <c r="D28" s="5">
        <v>110000</v>
      </c>
      <c r="E28" s="5">
        <v>108000</v>
      </c>
      <c r="F28" s="5">
        <v>108000</v>
      </c>
      <c r="G28" s="5">
        <v>57103.01</v>
      </c>
      <c r="H28" s="5">
        <f t="shared" si="0"/>
        <v>-50896.99</v>
      </c>
      <c r="I28" s="5">
        <f t="shared" si="1"/>
        <v>52.873157407407412</v>
      </c>
    </row>
    <row r="29" spans="1:9" ht="31.2" customHeight="1" x14ac:dyDescent="0.3">
      <c r="A29" s="4"/>
      <c r="B29" s="21">
        <v>18000000</v>
      </c>
      <c r="C29" s="17" t="s">
        <v>23</v>
      </c>
      <c r="D29" s="5">
        <v>16030000</v>
      </c>
      <c r="E29" s="5">
        <v>16030000</v>
      </c>
      <c r="F29" s="5">
        <v>16030000</v>
      </c>
      <c r="G29" s="5">
        <v>16973854.600000001</v>
      </c>
      <c r="H29" s="5">
        <f t="shared" si="0"/>
        <v>943854.60000000149</v>
      </c>
      <c r="I29" s="5">
        <f t="shared" si="1"/>
        <v>105.8880511540861</v>
      </c>
    </row>
    <row r="30" spans="1:9" x14ac:dyDescent="0.3">
      <c r="A30" s="4"/>
      <c r="B30" s="21">
        <v>18010000</v>
      </c>
      <c r="C30" s="17" t="s">
        <v>24</v>
      </c>
      <c r="D30" s="5">
        <v>9530000</v>
      </c>
      <c r="E30" s="5">
        <v>9530000</v>
      </c>
      <c r="F30" s="5">
        <v>9530000</v>
      </c>
      <c r="G30" s="5">
        <v>10111114</v>
      </c>
      <c r="H30" s="5">
        <f t="shared" si="0"/>
        <v>581114</v>
      </c>
      <c r="I30" s="5">
        <f t="shared" si="1"/>
        <v>106.09773347324239</v>
      </c>
    </row>
    <row r="31" spans="1:9" ht="30.6" customHeight="1" x14ac:dyDescent="0.3">
      <c r="A31" s="4"/>
      <c r="B31" s="21">
        <v>18010100</v>
      </c>
      <c r="C31" s="17" t="s">
        <v>25</v>
      </c>
      <c r="D31" s="5">
        <v>9450</v>
      </c>
      <c r="E31" s="5">
        <v>9450</v>
      </c>
      <c r="F31" s="5">
        <v>9450</v>
      </c>
      <c r="G31" s="5">
        <v>11194.53</v>
      </c>
      <c r="H31" s="5">
        <f t="shared" si="0"/>
        <v>1744.5300000000007</v>
      </c>
      <c r="I31" s="5">
        <f t="shared" si="1"/>
        <v>118.46063492063492</v>
      </c>
    </row>
    <row r="32" spans="1:9" ht="30" customHeight="1" x14ac:dyDescent="0.3">
      <c r="A32" s="4"/>
      <c r="B32" s="21">
        <v>18010200</v>
      </c>
      <c r="C32" s="17" t="s">
        <v>26</v>
      </c>
      <c r="D32" s="5">
        <v>8150</v>
      </c>
      <c r="E32" s="5">
        <v>8150</v>
      </c>
      <c r="F32" s="5">
        <v>8150</v>
      </c>
      <c r="G32" s="5">
        <v>7555.56</v>
      </c>
      <c r="H32" s="5">
        <f t="shared" si="0"/>
        <v>-594.4399999999996</v>
      </c>
      <c r="I32" s="5">
        <f t="shared" si="1"/>
        <v>92.706257668711672</v>
      </c>
    </row>
    <row r="33" spans="1:9" ht="26.4" customHeight="1" x14ac:dyDescent="0.3">
      <c r="A33" s="4"/>
      <c r="B33" s="21">
        <v>18010300</v>
      </c>
      <c r="C33" s="17" t="s">
        <v>27</v>
      </c>
      <c r="D33" s="5">
        <v>80000</v>
      </c>
      <c r="E33" s="5">
        <v>40000</v>
      </c>
      <c r="F33" s="5">
        <v>40000</v>
      </c>
      <c r="G33" s="5">
        <v>23843.21</v>
      </c>
      <c r="H33" s="5">
        <f t="shared" si="0"/>
        <v>-16156.79</v>
      </c>
      <c r="I33" s="5">
        <f t="shared" si="1"/>
        <v>59.608024999999998</v>
      </c>
    </row>
    <row r="34" spans="1:9" ht="41.4" x14ac:dyDescent="0.3">
      <c r="A34" s="4"/>
      <c r="B34" s="21">
        <v>18010400</v>
      </c>
      <c r="C34" s="17" t="s">
        <v>28</v>
      </c>
      <c r="D34" s="5">
        <v>1002400</v>
      </c>
      <c r="E34" s="5">
        <v>1122400</v>
      </c>
      <c r="F34" s="5">
        <v>1122400</v>
      </c>
      <c r="G34" s="5">
        <v>1143235.1200000001</v>
      </c>
      <c r="H34" s="5">
        <f t="shared" si="0"/>
        <v>20835.120000000112</v>
      </c>
      <c r="I34" s="5">
        <f t="shared" si="1"/>
        <v>101.85630078403423</v>
      </c>
    </row>
    <row r="35" spans="1:9" x14ac:dyDescent="0.3">
      <c r="A35" s="4"/>
      <c r="B35" s="21">
        <v>18010500</v>
      </c>
      <c r="C35" s="17" t="s">
        <v>29</v>
      </c>
      <c r="D35" s="5">
        <v>2650000</v>
      </c>
      <c r="E35" s="5">
        <v>2650000</v>
      </c>
      <c r="F35" s="5">
        <v>2650000</v>
      </c>
      <c r="G35" s="5">
        <v>2680338.5</v>
      </c>
      <c r="H35" s="5">
        <f t="shared" si="0"/>
        <v>30338.5</v>
      </c>
      <c r="I35" s="5">
        <f t="shared" si="1"/>
        <v>101.14484905660377</v>
      </c>
    </row>
    <row r="36" spans="1:9" x14ac:dyDescent="0.3">
      <c r="A36" s="4"/>
      <c r="B36" s="21">
        <v>18010600</v>
      </c>
      <c r="C36" s="17" t="s">
        <v>30</v>
      </c>
      <c r="D36" s="5">
        <v>2600000</v>
      </c>
      <c r="E36" s="5">
        <v>2600000</v>
      </c>
      <c r="F36" s="5">
        <v>2600000</v>
      </c>
      <c r="G36" s="5">
        <v>3104463.31</v>
      </c>
      <c r="H36" s="5">
        <f t="shared" si="0"/>
        <v>504463.31000000006</v>
      </c>
      <c r="I36" s="5">
        <f t="shared" si="1"/>
        <v>119.40243500000001</v>
      </c>
    </row>
    <row r="37" spans="1:9" x14ac:dyDescent="0.3">
      <c r="A37" s="4"/>
      <c r="B37" s="21">
        <v>18010700</v>
      </c>
      <c r="C37" s="17" t="s">
        <v>31</v>
      </c>
      <c r="D37" s="5">
        <v>1970000</v>
      </c>
      <c r="E37" s="5">
        <v>1970000</v>
      </c>
      <c r="F37" s="5">
        <v>1970000</v>
      </c>
      <c r="G37" s="5">
        <v>2342268.65</v>
      </c>
      <c r="H37" s="5">
        <f t="shared" si="0"/>
        <v>372268.64999999991</v>
      </c>
      <c r="I37" s="5">
        <f t="shared" si="1"/>
        <v>118.89688578680202</v>
      </c>
    </row>
    <row r="38" spans="1:9" x14ac:dyDescent="0.3">
      <c r="A38" s="4"/>
      <c r="B38" s="21">
        <v>18010900</v>
      </c>
      <c r="C38" s="17" t="s">
        <v>32</v>
      </c>
      <c r="D38" s="5">
        <v>1200000</v>
      </c>
      <c r="E38" s="5">
        <v>1130000</v>
      </c>
      <c r="F38" s="5">
        <v>1130000</v>
      </c>
      <c r="G38" s="5">
        <v>798215.12</v>
      </c>
      <c r="H38" s="5">
        <f t="shared" si="0"/>
        <v>-331784.88</v>
      </c>
      <c r="I38" s="5">
        <f t="shared" si="1"/>
        <v>70.638506194690265</v>
      </c>
    </row>
    <row r="39" spans="1:9" x14ac:dyDescent="0.3">
      <c r="A39" s="4"/>
      <c r="B39" s="21">
        <v>18011000</v>
      </c>
      <c r="C39" s="17" t="s">
        <v>33</v>
      </c>
      <c r="D39" s="5">
        <v>4000</v>
      </c>
      <c r="E39" s="5">
        <v>0</v>
      </c>
      <c r="F39" s="5">
        <v>0</v>
      </c>
      <c r="G39" s="5">
        <v>0</v>
      </c>
      <c r="H39" s="5">
        <f t="shared" si="0"/>
        <v>0</v>
      </c>
      <c r="I39" s="5">
        <f t="shared" si="1"/>
        <v>0</v>
      </c>
    </row>
    <row r="40" spans="1:9" x14ac:dyDescent="0.3">
      <c r="A40" s="4"/>
      <c r="B40" s="21">
        <v>18011100</v>
      </c>
      <c r="C40" s="17" t="s">
        <v>34</v>
      </c>
      <c r="D40" s="5">
        <v>6000</v>
      </c>
      <c r="E40" s="5">
        <v>0</v>
      </c>
      <c r="F40" s="5">
        <v>0</v>
      </c>
      <c r="G40" s="5">
        <v>0</v>
      </c>
      <c r="H40" s="5">
        <f t="shared" si="0"/>
        <v>0</v>
      </c>
      <c r="I40" s="5">
        <f t="shared" si="1"/>
        <v>0</v>
      </c>
    </row>
    <row r="41" spans="1:9" x14ac:dyDescent="0.3">
      <c r="A41" s="4"/>
      <c r="B41" s="21">
        <v>18050000</v>
      </c>
      <c r="C41" s="17" t="s">
        <v>35</v>
      </c>
      <c r="D41" s="5">
        <v>6500000</v>
      </c>
      <c r="E41" s="5">
        <v>6500000</v>
      </c>
      <c r="F41" s="5">
        <v>6500000</v>
      </c>
      <c r="G41" s="5">
        <v>6862740.5999999996</v>
      </c>
      <c r="H41" s="5">
        <f t="shared" si="0"/>
        <v>362740.59999999963</v>
      </c>
      <c r="I41" s="5">
        <f t="shared" si="1"/>
        <v>105.58062461538459</v>
      </c>
    </row>
    <row r="42" spans="1:9" x14ac:dyDescent="0.3">
      <c r="A42" s="4"/>
      <c r="B42" s="21">
        <v>18050300</v>
      </c>
      <c r="C42" s="17" t="s">
        <v>36</v>
      </c>
      <c r="D42" s="5">
        <v>250000</v>
      </c>
      <c r="E42" s="5">
        <v>250000</v>
      </c>
      <c r="F42" s="5">
        <v>250000</v>
      </c>
      <c r="G42" s="5">
        <v>191506.1</v>
      </c>
      <c r="H42" s="5">
        <f t="shared" si="0"/>
        <v>-58493.899999999994</v>
      </c>
      <c r="I42" s="5">
        <f t="shared" si="1"/>
        <v>76.602440000000001</v>
      </c>
    </row>
    <row r="43" spans="1:9" x14ac:dyDescent="0.3">
      <c r="A43" s="4"/>
      <c r="B43" s="21">
        <v>18050400</v>
      </c>
      <c r="C43" s="17" t="s">
        <v>37</v>
      </c>
      <c r="D43" s="5">
        <v>1700000</v>
      </c>
      <c r="E43" s="5">
        <v>1700000</v>
      </c>
      <c r="F43" s="5">
        <v>1700000</v>
      </c>
      <c r="G43" s="5">
        <v>1950680.63</v>
      </c>
      <c r="H43" s="5">
        <f t="shared" si="0"/>
        <v>250680.62999999989</v>
      </c>
      <c r="I43" s="5">
        <f t="shared" si="1"/>
        <v>114.7459194117647</v>
      </c>
    </row>
    <row r="44" spans="1:9" ht="42" customHeight="1" x14ac:dyDescent="0.3">
      <c r="A44" s="4"/>
      <c r="B44" s="21">
        <v>18050500</v>
      </c>
      <c r="C44" s="17" t="s">
        <v>38</v>
      </c>
      <c r="D44" s="5">
        <v>4550000</v>
      </c>
      <c r="E44" s="5">
        <v>4550000</v>
      </c>
      <c r="F44" s="5">
        <v>4550000</v>
      </c>
      <c r="G44" s="5">
        <v>4720553.87</v>
      </c>
      <c r="H44" s="5">
        <f t="shared" si="0"/>
        <v>170553.87000000011</v>
      </c>
      <c r="I44" s="5">
        <f t="shared" si="1"/>
        <v>103.7484367032967</v>
      </c>
    </row>
    <row r="45" spans="1:9" x14ac:dyDescent="0.3">
      <c r="A45" s="4"/>
      <c r="B45" s="21">
        <v>20000000</v>
      </c>
      <c r="C45" s="17" t="s">
        <v>39</v>
      </c>
      <c r="D45" s="5">
        <v>83200</v>
      </c>
      <c r="E45" s="5">
        <v>83200</v>
      </c>
      <c r="F45" s="5">
        <v>83200</v>
      </c>
      <c r="G45" s="5">
        <v>775295.35</v>
      </c>
      <c r="H45" s="5">
        <f t="shared" si="0"/>
        <v>692095.35</v>
      </c>
      <c r="I45" s="5">
        <f t="shared" si="1"/>
        <v>931.84537259615377</v>
      </c>
    </row>
    <row r="46" spans="1:9" x14ac:dyDescent="0.3">
      <c r="A46" s="4"/>
      <c r="B46" s="21">
        <v>21000000</v>
      </c>
      <c r="C46" s="17" t="s">
        <v>40</v>
      </c>
      <c r="D46" s="5">
        <v>6000</v>
      </c>
      <c r="E46" s="5">
        <v>6000</v>
      </c>
      <c r="F46" s="5">
        <v>6000</v>
      </c>
      <c r="G46" s="5">
        <v>610221.84</v>
      </c>
      <c r="H46" s="5">
        <f t="shared" ref="H46:H74" si="2">G46-F46</f>
        <v>604221.84</v>
      </c>
      <c r="I46" s="5">
        <f t="shared" ref="I46:I74" si="3">IF(F46=0,0,G46/F46*100)</f>
        <v>10170.364</v>
      </c>
    </row>
    <row r="47" spans="1:9" ht="16.8" customHeight="1" x14ac:dyDescent="0.3">
      <c r="A47" s="4"/>
      <c r="B47" s="21">
        <v>21050000</v>
      </c>
      <c r="C47" s="17" t="s">
        <v>41</v>
      </c>
      <c r="D47" s="5">
        <v>0</v>
      </c>
      <c r="E47" s="5">
        <v>0</v>
      </c>
      <c r="F47" s="5">
        <v>0</v>
      </c>
      <c r="G47" s="5">
        <v>593095.84</v>
      </c>
      <c r="H47" s="5">
        <f t="shared" si="2"/>
        <v>593095.84</v>
      </c>
      <c r="I47" s="5">
        <f t="shared" si="3"/>
        <v>0</v>
      </c>
    </row>
    <row r="48" spans="1:9" x14ac:dyDescent="0.3">
      <c r="A48" s="4"/>
      <c r="B48" s="21">
        <v>21080000</v>
      </c>
      <c r="C48" s="17" t="s">
        <v>42</v>
      </c>
      <c r="D48" s="5">
        <v>6000</v>
      </c>
      <c r="E48" s="5">
        <v>6000</v>
      </c>
      <c r="F48" s="5">
        <v>6000</v>
      </c>
      <c r="G48" s="5">
        <v>17126</v>
      </c>
      <c r="H48" s="5">
        <f t="shared" si="2"/>
        <v>11126</v>
      </c>
      <c r="I48" s="5">
        <f t="shared" si="3"/>
        <v>285.43333333333334</v>
      </c>
    </row>
    <row r="49" spans="1:9" x14ac:dyDescent="0.3">
      <c r="A49" s="4"/>
      <c r="B49" s="21">
        <v>21081100</v>
      </c>
      <c r="C49" s="17" t="s">
        <v>43</v>
      </c>
      <c r="D49" s="5">
        <v>6000</v>
      </c>
      <c r="E49" s="5">
        <v>6000</v>
      </c>
      <c r="F49" s="5">
        <v>6000</v>
      </c>
      <c r="G49" s="5">
        <v>17126</v>
      </c>
      <c r="H49" s="5">
        <f t="shared" si="2"/>
        <v>11126</v>
      </c>
      <c r="I49" s="5">
        <f t="shared" si="3"/>
        <v>285.43333333333334</v>
      </c>
    </row>
    <row r="50" spans="1:9" ht="27.6" x14ac:dyDescent="0.3">
      <c r="A50" s="4"/>
      <c r="B50" s="21">
        <v>22000000</v>
      </c>
      <c r="C50" s="17" t="s">
        <v>44</v>
      </c>
      <c r="D50" s="5">
        <v>77200</v>
      </c>
      <c r="E50" s="5">
        <v>77200</v>
      </c>
      <c r="F50" s="5">
        <v>77200</v>
      </c>
      <c r="G50" s="5">
        <v>71102.92</v>
      </c>
      <c r="H50" s="5">
        <f t="shared" si="2"/>
        <v>-6097.0800000000017</v>
      </c>
      <c r="I50" s="5">
        <f t="shared" si="3"/>
        <v>92.102227979274602</v>
      </c>
    </row>
    <row r="51" spans="1:9" x14ac:dyDescent="0.3">
      <c r="A51" s="4"/>
      <c r="B51" s="21">
        <v>22010000</v>
      </c>
      <c r="C51" s="17" t="s">
        <v>45</v>
      </c>
      <c r="D51" s="5">
        <v>75000</v>
      </c>
      <c r="E51" s="5">
        <v>75000</v>
      </c>
      <c r="F51" s="5">
        <v>75000</v>
      </c>
      <c r="G51" s="5">
        <v>69490.31</v>
      </c>
      <c r="H51" s="5">
        <f t="shared" si="2"/>
        <v>-5509.6900000000023</v>
      </c>
      <c r="I51" s="5">
        <f t="shared" si="3"/>
        <v>92.653746666666663</v>
      </c>
    </row>
    <row r="52" spans="1:9" x14ac:dyDescent="0.3">
      <c r="A52" s="4"/>
      <c r="B52" s="21">
        <v>22012500</v>
      </c>
      <c r="C52" s="17" t="s">
        <v>46</v>
      </c>
      <c r="D52" s="5">
        <v>20000</v>
      </c>
      <c r="E52" s="5">
        <v>20000</v>
      </c>
      <c r="F52" s="5">
        <v>20000</v>
      </c>
      <c r="G52" s="5">
        <v>7800.31</v>
      </c>
      <c r="H52" s="5">
        <f t="shared" si="2"/>
        <v>-12199.689999999999</v>
      </c>
      <c r="I52" s="5">
        <f t="shared" si="3"/>
        <v>39.001550000000002</v>
      </c>
    </row>
    <row r="53" spans="1:9" ht="27.6" x14ac:dyDescent="0.3">
      <c r="A53" s="4"/>
      <c r="B53" s="21">
        <v>22012600</v>
      </c>
      <c r="C53" s="17" t="s">
        <v>47</v>
      </c>
      <c r="D53" s="5">
        <v>55000</v>
      </c>
      <c r="E53" s="5">
        <v>55000</v>
      </c>
      <c r="F53" s="5">
        <v>55000</v>
      </c>
      <c r="G53" s="5">
        <v>61690</v>
      </c>
      <c r="H53" s="5">
        <f t="shared" si="2"/>
        <v>6690</v>
      </c>
      <c r="I53" s="5">
        <f t="shared" si="3"/>
        <v>112.16363636363636</v>
      </c>
    </row>
    <row r="54" spans="1:9" x14ac:dyDescent="0.3">
      <c r="A54" s="4"/>
      <c r="B54" s="21">
        <v>22090000</v>
      </c>
      <c r="C54" s="17" t="s">
        <v>48</v>
      </c>
      <c r="D54" s="5">
        <v>2200</v>
      </c>
      <c r="E54" s="5">
        <v>2200</v>
      </c>
      <c r="F54" s="5">
        <v>2200</v>
      </c>
      <c r="G54" s="5">
        <v>1612.6100000000001</v>
      </c>
      <c r="H54" s="5">
        <f t="shared" si="2"/>
        <v>-587.38999999999987</v>
      </c>
      <c r="I54" s="5">
        <f t="shared" si="3"/>
        <v>73.300454545454556</v>
      </c>
    </row>
    <row r="55" spans="1:9" ht="41.4" x14ac:dyDescent="0.3">
      <c r="A55" s="4"/>
      <c r="B55" s="21">
        <v>22090100</v>
      </c>
      <c r="C55" s="17" t="s">
        <v>49</v>
      </c>
      <c r="D55" s="5">
        <v>200</v>
      </c>
      <c r="E55" s="5">
        <v>200</v>
      </c>
      <c r="F55" s="5">
        <v>200</v>
      </c>
      <c r="G55" s="5">
        <v>490.61</v>
      </c>
      <c r="H55" s="5">
        <f t="shared" si="2"/>
        <v>290.61</v>
      </c>
      <c r="I55" s="5">
        <f t="shared" si="3"/>
        <v>245.30500000000001</v>
      </c>
    </row>
    <row r="56" spans="1:9" ht="27.6" customHeight="1" x14ac:dyDescent="0.3">
      <c r="A56" s="4"/>
      <c r="B56" s="21">
        <v>22090400</v>
      </c>
      <c r="C56" s="17" t="s">
        <v>50</v>
      </c>
      <c r="D56" s="5">
        <v>2000</v>
      </c>
      <c r="E56" s="5">
        <v>2000</v>
      </c>
      <c r="F56" s="5">
        <v>2000</v>
      </c>
      <c r="G56" s="5">
        <v>1122</v>
      </c>
      <c r="H56" s="5">
        <f t="shared" si="2"/>
        <v>-878</v>
      </c>
      <c r="I56" s="5">
        <f t="shared" si="3"/>
        <v>56.100000000000009</v>
      </c>
    </row>
    <row r="57" spans="1:9" x14ac:dyDescent="0.3">
      <c r="A57" s="4"/>
      <c r="B57" s="21">
        <v>24000000</v>
      </c>
      <c r="C57" s="17" t="s">
        <v>51</v>
      </c>
      <c r="D57" s="5">
        <v>0</v>
      </c>
      <c r="E57" s="5">
        <v>0</v>
      </c>
      <c r="F57" s="5">
        <v>0</v>
      </c>
      <c r="G57" s="5">
        <v>93970.59</v>
      </c>
      <c r="H57" s="5">
        <f t="shared" si="2"/>
        <v>93970.59</v>
      </c>
      <c r="I57" s="5">
        <f t="shared" si="3"/>
        <v>0</v>
      </c>
    </row>
    <row r="58" spans="1:9" x14ac:dyDescent="0.3">
      <c r="A58" s="4"/>
      <c r="B58" s="21">
        <v>24060000</v>
      </c>
      <c r="C58" s="17" t="s">
        <v>42</v>
      </c>
      <c r="D58" s="5">
        <v>0</v>
      </c>
      <c r="E58" s="5">
        <v>0</v>
      </c>
      <c r="F58" s="5">
        <v>0</v>
      </c>
      <c r="G58" s="5">
        <v>93970.59</v>
      </c>
      <c r="H58" s="5">
        <f t="shared" si="2"/>
        <v>93970.59</v>
      </c>
      <c r="I58" s="5">
        <f t="shared" si="3"/>
        <v>0</v>
      </c>
    </row>
    <row r="59" spans="1:9" x14ac:dyDescent="0.3">
      <c r="A59" s="4"/>
      <c r="B59" s="21">
        <v>24060300</v>
      </c>
      <c r="C59" s="17" t="s">
        <v>42</v>
      </c>
      <c r="D59" s="5">
        <v>0</v>
      </c>
      <c r="E59" s="5">
        <v>0</v>
      </c>
      <c r="F59" s="5">
        <v>0</v>
      </c>
      <c r="G59" s="5">
        <v>93970.59</v>
      </c>
      <c r="H59" s="5">
        <f t="shared" si="2"/>
        <v>93970.59</v>
      </c>
      <c r="I59" s="5">
        <f t="shared" si="3"/>
        <v>0</v>
      </c>
    </row>
    <row r="60" spans="1:9" x14ac:dyDescent="0.3">
      <c r="A60" s="4"/>
      <c r="B60" s="21">
        <v>40000000</v>
      </c>
      <c r="C60" s="17" t="s">
        <v>52</v>
      </c>
      <c r="D60" s="5">
        <v>33932691</v>
      </c>
      <c r="E60" s="5">
        <v>32212935.59</v>
      </c>
      <c r="F60" s="5">
        <v>32212935.59</v>
      </c>
      <c r="G60" s="5">
        <v>32209993.719999999</v>
      </c>
      <c r="H60" s="5">
        <f t="shared" si="2"/>
        <v>-2941.8700000010431</v>
      </c>
      <c r="I60" s="5">
        <f t="shared" si="3"/>
        <v>99.990867426559802</v>
      </c>
    </row>
    <row r="61" spans="1:9" x14ac:dyDescent="0.3">
      <c r="A61" s="4"/>
      <c r="B61" s="21">
        <v>41000000</v>
      </c>
      <c r="C61" s="17" t="s">
        <v>53</v>
      </c>
      <c r="D61" s="5">
        <v>33932691</v>
      </c>
      <c r="E61" s="5">
        <v>32212935.59</v>
      </c>
      <c r="F61" s="5">
        <v>32212935.59</v>
      </c>
      <c r="G61" s="5">
        <v>32209993.719999999</v>
      </c>
      <c r="H61" s="5">
        <f t="shared" si="2"/>
        <v>-2941.8700000010431</v>
      </c>
      <c r="I61" s="5">
        <f t="shared" si="3"/>
        <v>99.990867426559802</v>
      </c>
    </row>
    <row r="62" spans="1:9" x14ac:dyDescent="0.3">
      <c r="A62" s="4"/>
      <c r="B62" s="21">
        <v>41020000</v>
      </c>
      <c r="C62" s="17" t="s">
        <v>54</v>
      </c>
      <c r="D62" s="5">
        <v>8451800</v>
      </c>
      <c r="E62" s="5">
        <v>8451800</v>
      </c>
      <c r="F62" s="5">
        <v>8451800</v>
      </c>
      <c r="G62" s="5">
        <v>8451800</v>
      </c>
      <c r="H62" s="5">
        <f t="shared" si="2"/>
        <v>0</v>
      </c>
      <c r="I62" s="5">
        <f t="shared" si="3"/>
        <v>100</v>
      </c>
    </row>
    <row r="63" spans="1:9" x14ac:dyDescent="0.3">
      <c r="A63" s="4"/>
      <c r="B63" s="21">
        <v>41020100</v>
      </c>
      <c r="C63" s="17" t="s">
        <v>55</v>
      </c>
      <c r="D63" s="5">
        <v>8451800</v>
      </c>
      <c r="E63" s="5">
        <v>8451800</v>
      </c>
      <c r="F63" s="5">
        <v>8451800</v>
      </c>
      <c r="G63" s="5">
        <v>8451800</v>
      </c>
      <c r="H63" s="5">
        <f t="shared" si="2"/>
        <v>0</v>
      </c>
      <c r="I63" s="5">
        <f t="shared" si="3"/>
        <v>100</v>
      </c>
    </row>
    <row r="64" spans="1:9" x14ac:dyDescent="0.3">
      <c r="A64" s="4"/>
      <c r="B64" s="21">
        <v>41030000</v>
      </c>
      <c r="C64" s="17" t="s">
        <v>56</v>
      </c>
      <c r="D64" s="5">
        <v>23603900</v>
      </c>
      <c r="E64" s="5">
        <v>21243500</v>
      </c>
      <c r="F64" s="5">
        <v>21243500</v>
      </c>
      <c r="G64" s="5">
        <v>21243500</v>
      </c>
      <c r="H64" s="5">
        <f t="shared" si="2"/>
        <v>0</v>
      </c>
      <c r="I64" s="5">
        <f t="shared" si="3"/>
        <v>100</v>
      </c>
    </row>
    <row r="65" spans="1:9" ht="17.399999999999999" customHeight="1" x14ac:dyDescent="0.3">
      <c r="A65" s="4"/>
      <c r="B65" s="21">
        <v>41033900</v>
      </c>
      <c r="C65" s="17" t="s">
        <v>57</v>
      </c>
      <c r="D65" s="5">
        <v>23603900</v>
      </c>
      <c r="E65" s="5">
        <v>21243500</v>
      </c>
      <c r="F65" s="5">
        <v>21243500</v>
      </c>
      <c r="G65" s="5">
        <v>21243500</v>
      </c>
      <c r="H65" s="5">
        <f t="shared" si="2"/>
        <v>0</v>
      </c>
      <c r="I65" s="5">
        <f t="shared" si="3"/>
        <v>100</v>
      </c>
    </row>
    <row r="66" spans="1:9" ht="13.8" customHeight="1" x14ac:dyDescent="0.3">
      <c r="A66" s="4"/>
      <c r="B66" s="21">
        <v>41040000</v>
      </c>
      <c r="C66" s="17" t="s">
        <v>58</v>
      </c>
      <c r="D66" s="5">
        <v>1844400</v>
      </c>
      <c r="E66" s="5">
        <v>2067131.5899999999</v>
      </c>
      <c r="F66" s="5">
        <v>2067131.5899999999</v>
      </c>
      <c r="G66" s="5">
        <v>2067131.59</v>
      </c>
      <c r="H66" s="5">
        <f t="shared" si="2"/>
        <v>0</v>
      </c>
      <c r="I66" s="5">
        <f t="shared" si="3"/>
        <v>100.00000000000003</v>
      </c>
    </row>
    <row r="67" spans="1:9" ht="43.2" customHeight="1" x14ac:dyDescent="0.3">
      <c r="A67" s="4"/>
      <c r="B67" s="21">
        <v>41040200</v>
      </c>
      <c r="C67" s="17" t="s">
        <v>59</v>
      </c>
      <c r="D67" s="5">
        <v>660500</v>
      </c>
      <c r="E67" s="5">
        <v>660500</v>
      </c>
      <c r="F67" s="5">
        <v>660500</v>
      </c>
      <c r="G67" s="5">
        <v>660500</v>
      </c>
      <c r="H67" s="5">
        <f t="shared" si="2"/>
        <v>0</v>
      </c>
      <c r="I67" s="5">
        <f t="shared" si="3"/>
        <v>100</v>
      </c>
    </row>
    <row r="68" spans="1:9" x14ac:dyDescent="0.3">
      <c r="A68" s="4"/>
      <c r="B68" s="21">
        <v>41040400</v>
      </c>
      <c r="C68" s="17" t="s">
        <v>60</v>
      </c>
      <c r="D68" s="5">
        <v>0</v>
      </c>
      <c r="E68" s="5">
        <v>334431.58999999997</v>
      </c>
      <c r="F68" s="5">
        <v>334431.58999999997</v>
      </c>
      <c r="G68" s="5">
        <v>334431.59000000003</v>
      </c>
      <c r="H68" s="5">
        <f t="shared" si="2"/>
        <v>0</v>
      </c>
      <c r="I68" s="5">
        <f t="shared" si="3"/>
        <v>100.00000000000003</v>
      </c>
    </row>
    <row r="69" spans="1:9" ht="68.400000000000006" customHeight="1" x14ac:dyDescent="0.3">
      <c r="A69" s="4"/>
      <c r="B69" s="21">
        <v>41040500</v>
      </c>
      <c r="C69" s="17" t="s">
        <v>76</v>
      </c>
      <c r="D69" s="5">
        <v>1183900</v>
      </c>
      <c r="E69" s="5">
        <v>1072200</v>
      </c>
      <c r="F69" s="5">
        <v>1072200</v>
      </c>
      <c r="G69" s="5">
        <v>1072200</v>
      </c>
      <c r="H69" s="5">
        <f t="shared" si="2"/>
        <v>0</v>
      </c>
      <c r="I69" s="5">
        <f t="shared" si="3"/>
        <v>100</v>
      </c>
    </row>
    <row r="70" spans="1:9" ht="17.399999999999999" customHeight="1" x14ac:dyDescent="0.3">
      <c r="A70" s="4"/>
      <c r="B70" s="21">
        <v>41050000</v>
      </c>
      <c r="C70" s="17" t="s">
        <v>61</v>
      </c>
      <c r="D70" s="5">
        <v>32591</v>
      </c>
      <c r="E70" s="5">
        <v>450504</v>
      </c>
      <c r="F70" s="5">
        <v>450504</v>
      </c>
      <c r="G70" s="5">
        <v>447562.13</v>
      </c>
      <c r="H70" s="5">
        <f t="shared" si="2"/>
        <v>-2941.8699999999953</v>
      </c>
      <c r="I70" s="5">
        <f t="shared" si="3"/>
        <v>99.346982490721501</v>
      </c>
    </row>
    <row r="71" spans="1:9" ht="40.799999999999997" customHeight="1" x14ac:dyDescent="0.3">
      <c r="A71" s="4"/>
      <c r="B71" s="21">
        <v>41051200</v>
      </c>
      <c r="C71" s="17" t="s">
        <v>62</v>
      </c>
      <c r="D71" s="5">
        <v>20823</v>
      </c>
      <c r="E71" s="5">
        <v>18736</v>
      </c>
      <c r="F71" s="5">
        <v>18736</v>
      </c>
      <c r="G71" s="5">
        <v>18736</v>
      </c>
      <c r="H71" s="5">
        <f t="shared" si="2"/>
        <v>0</v>
      </c>
      <c r="I71" s="5">
        <f t="shared" si="3"/>
        <v>100</v>
      </c>
    </row>
    <row r="72" spans="1:9" x14ac:dyDescent="0.3">
      <c r="A72" s="4"/>
      <c r="B72" s="21">
        <v>41053900</v>
      </c>
      <c r="C72" s="17" t="s">
        <v>63</v>
      </c>
      <c r="D72" s="5">
        <v>11768</v>
      </c>
      <c r="E72" s="5">
        <v>431768</v>
      </c>
      <c r="F72" s="5">
        <v>431768</v>
      </c>
      <c r="G72" s="5">
        <v>428826.13</v>
      </c>
      <c r="H72" s="5">
        <f t="shared" si="2"/>
        <v>-2941.8699999999953</v>
      </c>
      <c r="I72" s="5">
        <f t="shared" si="3"/>
        <v>99.318645661558989</v>
      </c>
    </row>
    <row r="73" spans="1:9" s="11" customFormat="1" x14ac:dyDescent="0.3">
      <c r="A73" s="23" t="s">
        <v>64</v>
      </c>
      <c r="B73" s="24"/>
      <c r="C73" s="24"/>
      <c r="D73" s="10">
        <v>42321200</v>
      </c>
      <c r="E73" s="10">
        <v>42321200</v>
      </c>
      <c r="F73" s="10">
        <v>42321200</v>
      </c>
      <c r="G73" s="10">
        <v>44032856.649999999</v>
      </c>
      <c r="H73" s="10">
        <f t="shared" si="2"/>
        <v>1711656.6499999985</v>
      </c>
      <c r="I73" s="10">
        <f t="shared" si="3"/>
        <v>104.04444261977449</v>
      </c>
    </row>
    <row r="74" spans="1:9" s="11" customFormat="1" x14ac:dyDescent="0.3">
      <c r="A74" s="23" t="s">
        <v>65</v>
      </c>
      <c r="B74" s="24"/>
      <c r="C74" s="24"/>
      <c r="D74" s="10">
        <v>76253891</v>
      </c>
      <c r="E74" s="10">
        <v>74534135.590000004</v>
      </c>
      <c r="F74" s="10">
        <v>74534135.590000004</v>
      </c>
      <c r="G74" s="10">
        <v>76242850.370000005</v>
      </c>
      <c r="H74" s="10">
        <f t="shared" si="2"/>
        <v>1708714.7800000012</v>
      </c>
      <c r="I74" s="10">
        <f t="shared" si="3"/>
        <v>102.29252645982152</v>
      </c>
    </row>
    <row r="77" spans="1:9" ht="18" x14ac:dyDescent="0.35">
      <c r="C77" s="12" t="s">
        <v>70</v>
      </c>
      <c r="D77" s="12"/>
      <c r="E77" s="12"/>
      <c r="F77" s="12"/>
      <c r="G77" s="12" t="s">
        <v>71</v>
      </c>
      <c r="H77" s="12"/>
    </row>
    <row r="78" spans="1:9" ht="18" x14ac:dyDescent="0.35">
      <c r="C78" s="12"/>
      <c r="D78" s="12"/>
      <c r="E78" s="12"/>
      <c r="F78" s="12"/>
      <c r="G78" s="12"/>
      <c r="H78" s="12"/>
    </row>
    <row r="79" spans="1:9" ht="18" x14ac:dyDescent="0.35">
      <c r="C79" s="12"/>
      <c r="D79" s="12"/>
      <c r="E79" s="12"/>
      <c r="F79" s="12"/>
      <c r="G79" s="12"/>
      <c r="H79" s="12"/>
    </row>
  </sheetData>
  <mergeCells count="8">
    <mergeCell ref="G4:H4"/>
    <mergeCell ref="A73:C73"/>
    <mergeCell ref="A74:C74"/>
    <mergeCell ref="A12:A13"/>
    <mergeCell ref="B12:B13"/>
    <mergeCell ref="C12:C13"/>
    <mergeCell ref="D12:I12"/>
    <mergeCell ref="C8:I8"/>
  </mergeCells>
  <pageMargins left="0.59055118110236204" right="0.59055118110236204" top="0.39370078740157499" bottom="0.39370078740157499" header="0" footer="0"/>
  <pageSetup paperSize="9" scale="48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Mikolaivka-OTG</dc:creator>
  <cp:lastModifiedBy>Пользователь</cp:lastModifiedBy>
  <cp:lastPrinted>2023-03-14T21:01:28Z</cp:lastPrinted>
  <dcterms:created xsi:type="dcterms:W3CDTF">2023-01-16T11:54:00Z</dcterms:created>
  <dcterms:modified xsi:type="dcterms:W3CDTF">2024-08-05T11:31:01Z</dcterms:modified>
</cp:coreProperties>
</file>